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p1\Documents\"/>
    </mc:Choice>
  </mc:AlternateContent>
  <bookViews>
    <workbookView xWindow="-120" yWindow="-120" windowWidth="29040" windowHeight="15840"/>
  </bookViews>
  <sheets>
    <sheet name="2020" sheetId="3" r:id="rId1"/>
    <sheet name="2021" sheetId="4" r:id="rId2"/>
  </sheets>
  <calcPr calcId="181029"/>
</workbook>
</file>

<file path=xl/calcChain.xml><?xml version="1.0" encoding="utf-8"?>
<calcChain xmlns="http://schemas.openxmlformats.org/spreadsheetml/2006/main">
  <c r="A9" i="3" l="1"/>
  <c r="A10" i="3"/>
  <c r="A11" i="3"/>
  <c r="A12" i="3"/>
  <c r="A13" i="3"/>
  <c r="A14" i="3" s="1"/>
  <c r="A15" i="3" s="1"/>
  <c r="A16" i="3" s="1"/>
  <c r="A17" i="3" s="1"/>
  <c r="A8" i="3"/>
  <c r="I8" i="3"/>
</calcChain>
</file>

<file path=xl/sharedStrings.xml><?xml version="1.0" encoding="utf-8"?>
<sst xmlns="http://schemas.openxmlformats.org/spreadsheetml/2006/main" count="319" uniqueCount="194">
  <si>
    <t xml:space="preserve">ALCALDIA MUNICIPAL DE LA PALMA, CHALATENANGO </t>
  </si>
  <si>
    <t>No.</t>
  </si>
  <si>
    <t>Nombre del proyecto</t>
  </si>
  <si>
    <t>No. Acuerdo Municipal de Priorizacion</t>
  </si>
  <si>
    <t>Periodo de Ejecucion</t>
  </si>
  <si>
    <t>Modalidad de ejecucion</t>
  </si>
  <si>
    <t>Monto según Carpeta</t>
  </si>
  <si>
    <t>Monto Invertido</t>
  </si>
  <si>
    <t>Monto del Proyecto según contrato</t>
  </si>
  <si>
    <t>Monto Pagado al Contratista</t>
  </si>
  <si>
    <t>Nombre de La Persona Responsable de La Ejecucion del Proyecto</t>
  </si>
  <si>
    <t>Origen de Los Fondos de Financiamiento del Proyecto</t>
  </si>
  <si>
    <t>Ordenes de Cambio,Modificaciones , Adendas a los Contratos</t>
  </si>
  <si>
    <t>Numero de Cuenta Bancaria</t>
  </si>
  <si>
    <t>Lugar de Ubicación del Proyecto</t>
  </si>
  <si>
    <t>Nombre del Supervisor de La Obra</t>
  </si>
  <si>
    <t>Valor del Costo de Supervision</t>
  </si>
  <si>
    <t>Numero de Contrato de Supervision de Obra</t>
  </si>
  <si>
    <t>Acuerdo de Aprovacion de Contratacion de La Supervision</t>
  </si>
  <si>
    <t>Periodo de Ejecución</t>
  </si>
  <si>
    <t>Orden de Inicio</t>
  </si>
  <si>
    <t>Acta de recepcion Final</t>
  </si>
  <si>
    <t>Inicio</t>
  </si>
  <si>
    <t>Finac</t>
  </si>
  <si>
    <t>NA</t>
  </si>
  <si>
    <t xml:space="preserve">FODES </t>
  </si>
  <si>
    <t>$25,000.00</t>
  </si>
  <si>
    <t>12 Meses</t>
  </si>
  <si>
    <t xml:space="preserve">Aracely Esmeralda Solis de Granados </t>
  </si>
  <si>
    <t xml:space="preserve">12 meses </t>
  </si>
  <si>
    <t xml:space="preserve">administracion propia </t>
  </si>
  <si>
    <t>$20,000.00</t>
  </si>
  <si>
    <t xml:space="preserve">Municipio de La Palma </t>
  </si>
  <si>
    <t xml:space="preserve">Amilcar Gonzalo Hernandez </t>
  </si>
  <si>
    <t xml:space="preserve">NA </t>
  </si>
  <si>
    <t xml:space="preserve">LIBRE GESTION </t>
  </si>
  <si>
    <t xml:space="preserve">LICITACION PUBLICA </t>
  </si>
  <si>
    <t>$10,000.00</t>
  </si>
  <si>
    <t>No. Acuerdo Municipal de Aprobacion de Ejecucion del Proyecto</t>
  </si>
  <si>
    <t>Acuerdo de Aprobacion de Contratacion de La Supervision</t>
  </si>
  <si>
    <t>N/A</t>
  </si>
  <si>
    <t>MUNICIPIO DE LA PALMA</t>
  </si>
  <si>
    <t>12 MESES</t>
  </si>
  <si>
    <t>N A</t>
  </si>
  <si>
    <t xml:space="preserve">N A </t>
  </si>
  <si>
    <t>100-450-800484-1</t>
  </si>
  <si>
    <t>---</t>
  </si>
  <si>
    <t>Roxana Yaneth Gutiérrez Alvarado</t>
  </si>
  <si>
    <t>DETALLE DE PROYECTOS EJECUTADOS DE ENERO 2020 A DICIEMBRE 2020</t>
  </si>
  <si>
    <t>PAVIMENTACION CON CONCRETO HIDRAULICO EN TRAMOS DE CALLE LAS GRANDADILLAS, LA PALMA CHALATENANGO</t>
  </si>
  <si>
    <t xml:space="preserve">Acta N°. 19 Acuerdo N°3 </t>
  </si>
  <si>
    <t>Acta N° 20 Acuerdo N°2</t>
  </si>
  <si>
    <t xml:space="preserve">90 DIAS CALENDARIO </t>
  </si>
  <si>
    <t>$47,849.74</t>
  </si>
  <si>
    <t>$46,429.85</t>
  </si>
  <si>
    <t>$46,429.89</t>
  </si>
  <si>
    <t>$46,849.74</t>
  </si>
  <si>
    <t xml:space="preserve">Rigoberto Stnaley Hernandez Herrera </t>
  </si>
  <si>
    <t>100-450-800444-2</t>
  </si>
  <si>
    <t xml:space="preserve">CALLE PRINCIPAL EN CANTON LAS GRANADILLAS </t>
  </si>
  <si>
    <t>Ing. Alfredo Aramando Hernandez</t>
  </si>
  <si>
    <t>$3,720.00</t>
  </si>
  <si>
    <t>Acta N° 26 Acuerdo N° 03</t>
  </si>
  <si>
    <t xml:space="preserve">ADMINISTRACION </t>
  </si>
  <si>
    <t xml:space="preserve">PARQUE INFANTIL DE LA PALMA </t>
  </si>
  <si>
    <t>Acta N°18 AcuerdoN°17</t>
  </si>
  <si>
    <t>Acta N°19 Acuerdo N°1</t>
  </si>
  <si>
    <t>60 dias calendario</t>
  </si>
  <si>
    <t>$99,972.43</t>
  </si>
  <si>
    <t>103,405.52</t>
  </si>
  <si>
    <t>$103,405.42</t>
  </si>
  <si>
    <t xml:space="preserve">UNION EUROPEA/SG SICA  Y FODES </t>
  </si>
  <si>
    <t>100-450-800460-4</t>
  </si>
  <si>
    <t>PARQUE CENTRAL DE LA PALMA</t>
  </si>
  <si>
    <t xml:space="preserve">HERBERT ANTONIO VASQUEZ PORTILLO </t>
  </si>
  <si>
    <t xml:space="preserve">Acta N°8 Acuerdo N°12 </t>
  </si>
  <si>
    <t xml:space="preserve">REPARACION Y MANTENIMIENTO DE PLANTA DE TRATAMIENTO DE AGUAS RESIDUALES DEL MUNICIPIO LA PALMA 2020. </t>
  </si>
  <si>
    <t>ACTA N° 7 ACUERDO 8</t>
  </si>
  <si>
    <t>$8,000.00</t>
  </si>
  <si>
    <t>$6,613.86</t>
  </si>
  <si>
    <t>HERBERT ANTONIO VASQUEZ PORTILLO</t>
  </si>
  <si>
    <t>100-450-800455-8</t>
  </si>
  <si>
    <t xml:space="preserve">CASCO URBANO LA PALMA </t>
  </si>
  <si>
    <t>EQUIPAMIENTO DEL CENTRO DE FORMACION PROFESIONAL, LA PALMA, CHALATENANGO</t>
  </si>
  <si>
    <t>ACTA N° 1 ACUERDO 23</t>
  </si>
  <si>
    <t>ACTA N°2 ACUERDO 16</t>
  </si>
  <si>
    <t>DIEZ MESES</t>
  </si>
  <si>
    <t>$ 23,958.00</t>
  </si>
  <si>
    <t>$ 23,946.20</t>
  </si>
  <si>
    <t>SG-SICA</t>
  </si>
  <si>
    <t>100-450-800461-2</t>
  </si>
  <si>
    <t>Centro de Formacion Profesional</t>
  </si>
  <si>
    <t xml:space="preserve">Arq. Oscar Mauricio Garcia Dubon </t>
  </si>
  <si>
    <t>TECHADO Y OBRAS DE PROTECCION DE CANCHA BASQUETBOL CANTON EL TUNEL, MUNICIPIO DE LA PALMA, CHALATENANGO.</t>
  </si>
  <si>
    <t>Acta No. 19
Acuerdo No. 1</t>
  </si>
  <si>
    <t>Licitacion publica 
02/2020</t>
  </si>
  <si>
    <t>$107,548.85</t>
  </si>
  <si>
    <t>$107,099.67</t>
  </si>
  <si>
    <t xml:space="preserve">Mantenimiento Vial de El Salvador S.A. de C.V. </t>
  </si>
  <si>
    <t>FODES 2%</t>
  </si>
  <si>
    <t>Acta No. 25
Acuerdo No. 3</t>
  </si>
  <si>
    <t>100-450-800485-0</t>
  </si>
  <si>
    <t>Canton El tunel La Palma Chalatenango</t>
  </si>
  <si>
    <t>Construarq S.A. de C.V.</t>
  </si>
  <si>
    <t>$5,200.00</t>
  </si>
  <si>
    <t>Acta No. 20
Acuerdo No. 3</t>
  </si>
  <si>
    <t>Jurisdiccion del Municipio de La Palma</t>
  </si>
  <si>
    <t>ADQUISICION DE MAQUINARIA, RODO COMPACTADOR, MOTONIVELADORA Y RETROEXCABADORA PARA EL MUNICIPIO DE LA PALMA, DEPARTAMENTO DE CHALATENANGO</t>
  </si>
  <si>
    <t>Acta N° 17 Acuerdo N° 6 (2019)</t>
  </si>
  <si>
    <t>Acta N° 22 Acuerdo N° 5 (2019)</t>
  </si>
  <si>
    <t>90 dias calendario</t>
  </si>
  <si>
    <t>Licitacion Publica</t>
  </si>
  <si>
    <t>$ 392,679.5</t>
  </si>
  <si>
    <t>PRESTAMO</t>
  </si>
  <si>
    <t xml:space="preserve">MEJORAMIENTO DE CALLES PRINCIPALES BARRIO EL TRANSITO Y EVACUACION DE AGUAS LLUVIAS DE CANCHA DE BASQUETBOL </t>
  </si>
  <si>
    <t xml:space="preserve">Acta N°15 Acuerdo N°4 </t>
  </si>
  <si>
    <t xml:space="preserve">45 dias calendario </t>
  </si>
  <si>
    <t>$32,364.70</t>
  </si>
  <si>
    <t>$32,844.18</t>
  </si>
  <si>
    <t>$32,060.13</t>
  </si>
  <si>
    <t>MULTISERVICIOS SA. DE C.V.</t>
  </si>
  <si>
    <t xml:space="preserve">FODES 2% </t>
  </si>
  <si>
    <t>Acta N° 24 Acuerdo N°3</t>
  </si>
  <si>
    <t>100-450-800483-3</t>
  </si>
  <si>
    <t>Calles principales de Barrio El Transito y servidumbre para evacuacion de agua lluvia propiedad de la municipalidad</t>
  </si>
  <si>
    <t xml:space="preserve">Jose Mauricio Arteaga Deras </t>
  </si>
  <si>
    <t>$1,580.00</t>
  </si>
  <si>
    <t>Acta N°20 Acuerdo N°5</t>
  </si>
  <si>
    <t xml:space="preserve">MEJORAMIENTO DE TRAMOS DE CALLE PRINCIPAL A CASERIO CABALLERO, CANTON EL GRAMAL, LA PALMA CHALATENANGO </t>
  </si>
  <si>
    <t xml:space="preserve">Acta N°21 Acuerdo N°4 </t>
  </si>
  <si>
    <t xml:space="preserve">Acta N° 15 Acuerdo N° 3 </t>
  </si>
  <si>
    <t xml:space="preserve">102 dias calendario </t>
  </si>
  <si>
    <t>$47,911.29</t>
  </si>
  <si>
    <t>$46,792.24</t>
  </si>
  <si>
    <t xml:space="preserve">Oswaldo Ernesto Ramirez  </t>
  </si>
  <si>
    <t>Acta N° 26 Acuerdo N°10</t>
  </si>
  <si>
    <t xml:space="preserve">calle principal hacia caserio Caballero, El Gramal </t>
  </si>
  <si>
    <t xml:space="preserve">Walter Menjivar Tobar </t>
  </si>
  <si>
    <t>$1,180.00</t>
  </si>
  <si>
    <t>Acta N° 20 Acuerdo N°4</t>
  </si>
  <si>
    <t xml:space="preserve"> MEJORAMIENTO DE CAMINOS RURALES DEL MUNICIPIO DE LA PALMA 2020 </t>
  </si>
  <si>
    <t>aCTA nª5 aCUERDOnª8</t>
  </si>
  <si>
    <t>Acta Nª6 Acuerdo Nª5</t>
  </si>
  <si>
    <t xml:space="preserve">8 meses </t>
  </si>
  <si>
    <t xml:space="preserve">adminitracio propia </t>
  </si>
  <si>
    <t>$59,859.69</t>
  </si>
  <si>
    <t>$</t>
  </si>
  <si>
    <t xml:space="preserve">UNIDAD DE PROYECTOS </t>
  </si>
  <si>
    <t xml:space="preserve">FODES 75% </t>
  </si>
  <si>
    <t>100-450-800471-0</t>
  </si>
  <si>
    <t xml:space="preserve">CALLES VECINALES DEL MUNICIPIO DE LA PALMA </t>
  </si>
  <si>
    <t xml:space="preserve">Unidad de proyectos </t>
  </si>
  <si>
    <t>na</t>
  </si>
  <si>
    <t xml:space="preserve">MANTENIMIENTO, REPARACION Y AMPLIACION DE ALUMBRADO PUBLICO 2020 </t>
  </si>
  <si>
    <t xml:space="preserve">Acta Nª254 Acuerdo Nª3 </t>
  </si>
  <si>
    <t>Acta Nª26 Acuerdo Nª9</t>
  </si>
  <si>
    <t>$8,069.00</t>
  </si>
  <si>
    <t>100-450-800457-4</t>
  </si>
  <si>
    <t>MA</t>
  </si>
  <si>
    <t xml:space="preserve">MANTENIMIENTO Y FUNCIONAMIENTO DE MAQUINARIA PESADA </t>
  </si>
  <si>
    <t xml:space="preserve">Acta N° 5 Acuerdo N°7 </t>
  </si>
  <si>
    <t>Acta N° 6 Acuerdo N°8</t>
  </si>
  <si>
    <t xml:space="preserve">9 meses </t>
  </si>
  <si>
    <t xml:space="preserve">$13,765.43 </t>
  </si>
  <si>
    <t>100-450-800456-6</t>
  </si>
  <si>
    <t>MAQUINARIA PESADA DE LA MUNICIPALIAD</t>
  </si>
  <si>
    <t xml:space="preserve">Administracion Propia </t>
  </si>
  <si>
    <t xml:space="preserve">Ana Rosa Vargas </t>
  </si>
  <si>
    <t>La Palma</t>
  </si>
  <si>
    <t xml:space="preserve">DETALLE DE PROYECTOS EJECUTADOS DE ENERO 2021 A MAYO 2021 </t>
  </si>
  <si>
    <t>REPARACION DE BASE Y CAPA DE CONCRETO EN CALLE PRINCIPAL CASERIO EL ZARZAL</t>
  </si>
  <si>
    <t>Acta N° 20 Acuerdo N°8</t>
  </si>
  <si>
    <t>Acta N° 24 Acuerdo N°1</t>
  </si>
  <si>
    <t>$72,334.56</t>
  </si>
  <si>
    <t>$77,943.78</t>
  </si>
  <si>
    <t>Construccion y Mantenimiento vial de El Salvador  S.A. DE C.V.</t>
  </si>
  <si>
    <t>100-450-800509-0</t>
  </si>
  <si>
    <t xml:space="preserve">CALLE PRINCIPAL DE CASERIO EL ZARZAL, CANTON EL GRAMAL, LA PALMA CHALATENANGO </t>
  </si>
  <si>
    <t xml:space="preserve">ERNESTO OSWALDO RAMIREZ MENJIVAR </t>
  </si>
  <si>
    <t>MEJORAMIENTO DE CAMINOS RURALES EN EL MUNICIPIO DE LA PALMA 2021</t>
  </si>
  <si>
    <t>APOYO A LA EDUCACION DEL MUNICIPIO DE LA PALMA 2021</t>
  </si>
  <si>
    <t>Acta N° 30 Acuerdo 8-2</t>
  </si>
  <si>
    <t>Acta 32 Acuerdo 10-2</t>
  </si>
  <si>
    <t>12 nenero 2021</t>
  </si>
  <si>
    <t>APOYO A LAS PERSONAS DE ESCASOS RECURSOS ENCONÓMICOS DEL MUNICIPIO DE LA PALMA 2021</t>
  </si>
  <si>
    <t>Acta N° 30 Acuerdo 8</t>
  </si>
  <si>
    <t>Acta 32 Acuerdo 10</t>
  </si>
  <si>
    <t>APOYO AL ARTE, CULTURA Y TURISMO  DE LA PALMA 2021</t>
  </si>
  <si>
    <t>APOYO A LA MUJER EN EL MUNICIPIO DE LA PALMA 2021</t>
  </si>
  <si>
    <t>Acta N° 30 Acuerdo 8 - 7</t>
  </si>
  <si>
    <t>Acta 32 Acuerdo 10 - 7</t>
  </si>
  <si>
    <t>$ 400</t>
  </si>
  <si>
    <t>100-450-800519-8</t>
  </si>
  <si>
    <t>unicipio de La palma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</si>
</sst>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164" formatCode="dd&quot; de &quot;mmmm&quot; de &quot;yyyy"/>
    <numFmt numFmtId="165" formatCode="d\ mmmm\ yyyy"/>
    <numFmt numFmtId="166" formatCode="mmmm\ yyyy"/>
    <numFmt numFmtId="167" formatCode="d\ mmmm&quot; de &quot;yyyy"/>
    <numFmt numFmtId="168" formatCode="dd\ mmmm\ yyyy"/>
    <numFmt numFmtId="169" formatCode="d&quot; de &quot;mmmm&quot; de &quot;yyyy"/>
    <numFmt numFmtId="170" formatCode="[$$]#,##0.00"/>
    <numFmt numFmtId="171" formatCode="d&quot; DE &quot;mmmm\ yyyy"/>
    <numFmt numFmtId="172" formatCode="dd&quot; DE &quot;mmmm&quot; DE &quot;yyyy"/>
    <numFmt numFmtId="173" formatCode="dd\-mm\-yyyy"/>
    <numFmt numFmtId="174" formatCode="dd/mm/yy"/>
    <numFmt numFmtId="175" formatCode="d\ mmmm&quot; DE &quot;yyyy"/>
  </numFmts>
  <fonts count="6" x14ac:knownFonts="1">
    <font>
      <sz val="10"/>
      <color rgb="FF000000"/>
      <name val="Arial"/>
    </font>
    <font>
      <b/>
      <sz val="10"/>
      <color theme="1"/>
      <name val="Arial"/>
    </font>
    <font>
      <sz val="10"/>
      <name val="Arial"/>
    </font>
    <font>
      <b/>
      <sz val="14"/>
      <color theme="1"/>
      <name val="Arial"/>
    </font>
    <font>
      <sz val="10"/>
      <color theme="1"/>
      <name val="Arial"/>
    </font>
    <font>
      <b/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theme="0"/>
      </patternFill>
    </fill>
  </fills>
  <borders count="21">
    <border>
      <left/>
      <right/>
      <top/>
      <bottom/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8">
    <xf numFmtId="0" fontId="0" fillId="0" borderId="0" xfId="0" applyFont="1" applyAlignment="1"/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 wrapText="1"/>
    </xf>
    <xf numFmtId="0" fontId="1" fillId="2" borderId="11" xfId="0" applyFont="1" applyFill="1" applyBorder="1" applyAlignment="1">
      <alignment horizontal="center" wrapText="1"/>
    </xf>
    <xf numFmtId="0" fontId="1" fillId="2" borderId="12" xfId="0" applyFont="1" applyFill="1" applyBorder="1" applyAlignment="1">
      <alignment horizontal="center" wrapText="1"/>
    </xf>
    <xf numFmtId="0" fontId="1" fillId="2" borderId="18" xfId="0" applyFont="1" applyFill="1" applyBorder="1" applyAlignment="1">
      <alignment horizontal="center" wrapText="1"/>
    </xf>
    <xf numFmtId="0" fontId="1" fillId="0" borderId="19" xfId="0" applyFont="1" applyBorder="1" applyAlignment="1"/>
    <xf numFmtId="0" fontId="1" fillId="0" borderId="18" xfId="0" applyFont="1" applyBorder="1" applyAlignment="1"/>
    <xf numFmtId="0" fontId="4" fillId="0" borderId="18" xfId="0" applyFont="1" applyBorder="1" applyAlignment="1">
      <alignment wrapText="1"/>
    </xf>
    <xf numFmtId="0" fontId="4" fillId="0" borderId="18" xfId="0" applyFont="1" applyBorder="1" applyAlignment="1"/>
    <xf numFmtId="164" fontId="4" fillId="0" borderId="18" xfId="0" applyNumberFormat="1" applyFont="1" applyBorder="1" applyAlignment="1">
      <alignment wrapText="1"/>
    </xf>
    <xf numFmtId="165" fontId="4" fillId="0" borderId="18" xfId="0" applyNumberFormat="1" applyFont="1" applyBorder="1" applyAlignment="1"/>
    <xf numFmtId="0" fontId="4" fillId="3" borderId="18" xfId="0" applyFont="1" applyFill="1" applyBorder="1"/>
    <xf numFmtId="166" fontId="4" fillId="0" borderId="18" xfId="0" applyNumberFormat="1" applyFont="1" applyBorder="1" applyAlignment="1"/>
    <xf numFmtId="166" fontId="4" fillId="0" borderId="20" xfId="0" applyNumberFormat="1" applyFont="1" applyBorder="1" applyAlignment="1"/>
    <xf numFmtId="0" fontId="1" fillId="0" borderId="18" xfId="0" applyFont="1" applyBorder="1" applyAlignment="1">
      <alignment wrapText="1"/>
    </xf>
    <xf numFmtId="169" fontId="4" fillId="0" borderId="20" xfId="0" applyNumberFormat="1" applyFont="1" applyBorder="1" applyAlignment="1">
      <alignment wrapText="1"/>
    </xf>
    <xf numFmtId="0" fontId="4" fillId="0" borderId="0" xfId="0" applyFont="1" applyAlignment="1"/>
    <xf numFmtId="169" fontId="4" fillId="0" borderId="18" xfId="0" applyNumberFormat="1" applyFont="1" applyBorder="1" applyAlignment="1">
      <alignment wrapText="1"/>
    </xf>
    <xf numFmtId="0" fontId="1" fillId="4" borderId="18" xfId="0" applyFont="1" applyFill="1" applyBorder="1" applyAlignment="1">
      <alignment wrapText="1"/>
    </xf>
    <xf numFmtId="166" fontId="4" fillId="0" borderId="18" xfId="0" applyNumberFormat="1" applyFont="1" applyBorder="1" applyAlignment="1">
      <alignment wrapText="1"/>
    </xf>
    <xf numFmtId="0" fontId="4" fillId="0" borderId="18" xfId="0" applyFont="1" applyBorder="1" applyAlignment="1">
      <alignment wrapText="1"/>
    </xf>
    <xf numFmtId="0" fontId="4" fillId="0" borderId="20" xfId="0" applyFont="1" applyBorder="1" applyAlignment="1">
      <alignment wrapText="1"/>
    </xf>
    <xf numFmtId="165" fontId="4" fillId="0" borderId="18" xfId="0" applyNumberFormat="1" applyFont="1" applyBorder="1" applyAlignment="1">
      <alignment wrapText="1"/>
    </xf>
    <xf numFmtId="166" fontId="4" fillId="0" borderId="20" xfId="0" applyNumberFormat="1" applyFont="1" applyBorder="1" applyAlignment="1">
      <alignment wrapText="1"/>
    </xf>
    <xf numFmtId="0" fontId="4" fillId="3" borderId="18" xfId="0" applyFont="1" applyFill="1" applyBorder="1" applyAlignment="1">
      <alignment wrapText="1"/>
    </xf>
    <xf numFmtId="0" fontId="4" fillId="3" borderId="20" xfId="0" applyFont="1" applyFill="1" applyBorder="1" applyAlignment="1">
      <alignment wrapText="1"/>
    </xf>
    <xf numFmtId="165" fontId="4" fillId="0" borderId="20" xfId="0" applyNumberFormat="1" applyFont="1" applyBorder="1" applyAlignment="1">
      <alignment wrapText="1"/>
    </xf>
    <xf numFmtId="172" fontId="4" fillId="0" borderId="20" xfId="0" applyNumberFormat="1" applyFont="1" applyBorder="1" applyAlignment="1">
      <alignment wrapText="1"/>
    </xf>
    <xf numFmtId="170" fontId="4" fillId="0" borderId="18" xfId="0" applyNumberFormat="1" applyFont="1" applyBorder="1" applyAlignment="1">
      <alignment wrapText="1"/>
    </xf>
    <xf numFmtId="173" fontId="4" fillId="0" borderId="18" xfId="0" applyNumberFormat="1" applyFont="1" applyBorder="1" applyAlignment="1">
      <alignment wrapText="1"/>
    </xf>
    <xf numFmtId="170" fontId="4" fillId="0" borderId="18" xfId="0" applyNumberFormat="1" applyFont="1" applyBorder="1" applyAlignment="1"/>
    <xf numFmtId="0" fontId="4" fillId="0" borderId="18" xfId="0" applyFont="1" applyBorder="1"/>
    <xf numFmtId="174" fontId="4" fillId="0" borderId="18" xfId="0" applyNumberFormat="1" applyFont="1" applyBorder="1" applyAlignment="1">
      <alignment wrapText="1"/>
    </xf>
    <xf numFmtId="170" fontId="4" fillId="3" borderId="18" xfId="0" applyNumberFormat="1" applyFont="1" applyFill="1" applyBorder="1" applyAlignment="1">
      <alignment wrapText="1"/>
    </xf>
    <xf numFmtId="175" fontId="4" fillId="0" borderId="18" xfId="0" applyNumberFormat="1" applyFont="1" applyBorder="1" applyAlignment="1">
      <alignment wrapText="1"/>
    </xf>
    <xf numFmtId="171" fontId="4" fillId="0" borderId="20" xfId="0" applyNumberFormat="1" applyFont="1" applyBorder="1" applyAlignment="1">
      <alignment wrapText="1"/>
    </xf>
    <xf numFmtId="169" fontId="4" fillId="3" borderId="18" xfId="0" applyNumberFormat="1" applyFont="1" applyFill="1" applyBorder="1" applyAlignment="1">
      <alignment wrapText="1"/>
    </xf>
    <xf numFmtId="0" fontId="2" fillId="0" borderId="18" xfId="0" applyFont="1" applyBorder="1" applyAlignment="1"/>
    <xf numFmtId="166" fontId="2" fillId="0" borderId="18" xfId="0" applyNumberFormat="1" applyFont="1" applyBorder="1" applyAlignment="1"/>
    <xf numFmtId="168" fontId="2" fillId="0" borderId="18" xfId="0" applyNumberFormat="1" applyFont="1" applyBorder="1" applyAlignment="1"/>
    <xf numFmtId="167" fontId="2" fillId="0" borderId="20" xfId="0" applyNumberFormat="1" applyFont="1" applyBorder="1" applyAlignment="1"/>
    <xf numFmtId="0" fontId="5" fillId="0" borderId="18" xfId="0" applyFont="1" applyBorder="1" applyAlignment="1"/>
    <xf numFmtId="0" fontId="2" fillId="0" borderId="18" xfId="0" applyFont="1" applyBorder="1" applyAlignment="1">
      <alignment wrapText="1"/>
    </xf>
    <xf numFmtId="0" fontId="5" fillId="0" borderId="19" xfId="0" applyFont="1" applyBorder="1" applyAlignment="1"/>
    <xf numFmtId="0" fontId="4" fillId="0" borderId="20" xfId="0" applyFont="1" applyBorder="1"/>
    <xf numFmtId="0" fontId="0" fillId="0" borderId="0" xfId="0" applyFont="1" applyFill="1" applyAlignment="1"/>
    <xf numFmtId="0" fontId="4" fillId="0" borderId="0" xfId="0" applyFont="1" applyFill="1"/>
    <xf numFmtId="0" fontId="4" fillId="0" borderId="0" xfId="0" applyFont="1" applyFill="1" applyAlignment="1"/>
    <xf numFmtId="0" fontId="1" fillId="2" borderId="14" xfId="0" applyFont="1" applyFill="1" applyBorder="1" applyAlignment="1">
      <alignment horizontal="center" wrapText="1"/>
    </xf>
    <xf numFmtId="0" fontId="2" fillId="0" borderId="11" xfId="0" applyFont="1" applyBorder="1"/>
    <xf numFmtId="0" fontId="1" fillId="2" borderId="15" xfId="0" applyFont="1" applyFill="1" applyBorder="1" applyAlignment="1">
      <alignment horizontal="center" wrapText="1"/>
    </xf>
    <xf numFmtId="0" fontId="2" fillId="0" borderId="16" xfId="0" applyFont="1" applyBorder="1"/>
    <xf numFmtId="0" fontId="1" fillId="2" borderId="17" xfId="0" applyFont="1" applyFill="1" applyBorder="1" applyAlignment="1">
      <alignment horizontal="center" wrapText="1"/>
    </xf>
    <xf numFmtId="0" fontId="2" fillId="0" borderId="12" xfId="0" applyFont="1" applyBorder="1"/>
    <xf numFmtId="0" fontId="1" fillId="0" borderId="1" xfId="0" applyFont="1" applyBorder="1" applyAlignment="1"/>
    <xf numFmtId="0" fontId="2" fillId="0" borderId="2" xfId="0" applyFont="1" applyBorder="1"/>
    <xf numFmtId="0" fontId="2" fillId="0" borderId="3" xfId="0" applyFont="1" applyBorder="1"/>
    <xf numFmtId="0" fontId="3" fillId="0" borderId="4" xfId="0" applyFont="1" applyBorder="1" applyAlignment="1">
      <alignment horizontal="center"/>
    </xf>
    <xf numFmtId="0" fontId="2" fillId="0" borderId="5" xfId="0" applyFont="1" applyBorder="1"/>
    <xf numFmtId="0" fontId="2" fillId="0" borderId="6" xfId="0" applyFont="1" applyBorder="1"/>
    <xf numFmtId="0" fontId="3" fillId="0" borderId="7" xfId="0" applyFont="1" applyBorder="1" applyAlignment="1">
      <alignment horizontal="center"/>
    </xf>
    <xf numFmtId="0" fontId="2" fillId="0" borderId="8" xfId="0" applyFont="1" applyBorder="1"/>
    <xf numFmtId="0" fontId="2" fillId="0" borderId="9" xfId="0" applyFont="1" applyBorder="1"/>
    <xf numFmtId="0" fontId="1" fillId="2" borderId="13" xfId="0" applyFont="1" applyFill="1" applyBorder="1" applyAlignment="1">
      <alignment horizontal="center"/>
    </xf>
    <xf numFmtId="0" fontId="2" fillId="0" borderId="10" xfId="0" applyFont="1" applyBorder="1"/>
    <xf numFmtId="0" fontId="1" fillId="2" borderId="1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gif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gi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600075</xdr:colOff>
      <xdr:row>0</xdr:row>
      <xdr:rowOff>66675</xdr:rowOff>
    </xdr:from>
    <xdr:ext cx="742950" cy="666750"/>
    <xdr:pic>
      <xdr:nvPicPr>
        <xdr:cNvPr id="2" name="image1.png" title="Imagen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21</xdr:col>
      <xdr:colOff>733425</xdr:colOff>
      <xdr:row>0</xdr:row>
      <xdr:rowOff>0</xdr:rowOff>
    </xdr:from>
    <xdr:ext cx="742950" cy="800100"/>
    <xdr:pic>
      <xdr:nvPicPr>
        <xdr:cNvPr id="3" name="image2.gif" title="Imagen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600075</xdr:colOff>
      <xdr:row>0</xdr:row>
      <xdr:rowOff>66675</xdr:rowOff>
    </xdr:from>
    <xdr:ext cx="742950" cy="666750"/>
    <xdr:pic>
      <xdr:nvPicPr>
        <xdr:cNvPr id="2" name="image1.png" title="Imagen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21</xdr:col>
      <xdr:colOff>733425</xdr:colOff>
      <xdr:row>0</xdr:row>
      <xdr:rowOff>0</xdr:rowOff>
    </xdr:from>
    <xdr:ext cx="742950" cy="800100"/>
    <xdr:pic>
      <xdr:nvPicPr>
        <xdr:cNvPr id="3" name="image2.gif" title="Imagen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X17"/>
  <sheetViews>
    <sheetView tabSelected="1" zoomScale="98" zoomScaleNormal="98" workbookViewId="0">
      <pane ySplit="6" topLeftCell="A7" activePane="bottomLeft" state="frozen"/>
      <selection pane="bottomLeft" activeCell="A8" sqref="A8:A17"/>
    </sheetView>
  </sheetViews>
  <sheetFormatPr baseColWidth="10" defaultColWidth="14.42578125" defaultRowHeight="15.75" customHeight="1" x14ac:dyDescent="0.2"/>
  <cols>
    <col min="1" max="1" width="5.7109375" customWidth="1"/>
    <col min="2" max="2" width="73" customWidth="1"/>
    <col min="3" max="3" width="12.5703125" customWidth="1"/>
    <col min="5" max="5" width="20" customWidth="1"/>
    <col min="6" max="6" width="20.42578125" customWidth="1"/>
    <col min="11" max="11" width="41.5703125" customWidth="1"/>
    <col min="14" max="14" width="20.42578125" customWidth="1"/>
    <col min="15" max="15" width="23.140625" customWidth="1"/>
    <col min="20" max="20" width="19.140625" customWidth="1"/>
    <col min="21" max="21" width="23.42578125" customWidth="1"/>
    <col min="22" max="22" width="20.42578125" customWidth="1"/>
    <col min="23" max="23" width="24.28515625" customWidth="1"/>
  </cols>
  <sheetData>
    <row r="1" spans="1:24" ht="64.5" customHeight="1" x14ac:dyDescent="0.2">
      <c r="A1" s="56"/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8"/>
    </row>
    <row r="2" spans="1:24" ht="24" customHeight="1" x14ac:dyDescent="0.25">
      <c r="A2" s="59" t="s">
        <v>0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1"/>
    </row>
    <row r="3" spans="1:24" ht="24" customHeight="1" x14ac:dyDescent="0.25">
      <c r="A3" s="62" t="s">
        <v>48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4"/>
    </row>
    <row r="4" spans="1:24" ht="12.75" x14ac:dyDescent="0.2">
      <c r="A4" s="1"/>
      <c r="B4" s="2"/>
      <c r="C4" s="3"/>
      <c r="D4" s="4"/>
      <c r="E4" s="4"/>
      <c r="F4" s="4"/>
      <c r="G4" s="4"/>
      <c r="H4" s="3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3"/>
      <c r="W4" s="5"/>
      <c r="X4" s="47"/>
    </row>
    <row r="5" spans="1:24" ht="12.75" x14ac:dyDescent="0.2">
      <c r="A5" s="65" t="s">
        <v>1</v>
      </c>
      <c r="B5" s="67" t="s">
        <v>2</v>
      </c>
      <c r="C5" s="50" t="s">
        <v>3</v>
      </c>
      <c r="D5" s="50" t="s">
        <v>38</v>
      </c>
      <c r="E5" s="50" t="s">
        <v>4</v>
      </c>
      <c r="F5" s="50" t="s">
        <v>5</v>
      </c>
      <c r="G5" s="50" t="s">
        <v>6</v>
      </c>
      <c r="H5" s="50" t="s">
        <v>7</v>
      </c>
      <c r="I5" s="50" t="s">
        <v>8</v>
      </c>
      <c r="J5" s="50" t="s">
        <v>9</v>
      </c>
      <c r="K5" s="50" t="s">
        <v>10</v>
      </c>
      <c r="L5" s="50" t="s">
        <v>11</v>
      </c>
      <c r="M5" s="50" t="s">
        <v>12</v>
      </c>
      <c r="N5" s="50" t="s">
        <v>13</v>
      </c>
      <c r="O5" s="50" t="s">
        <v>14</v>
      </c>
      <c r="P5" s="50" t="s">
        <v>15</v>
      </c>
      <c r="Q5" s="50" t="s">
        <v>16</v>
      </c>
      <c r="R5" s="50" t="s">
        <v>17</v>
      </c>
      <c r="S5" s="50" t="s">
        <v>18</v>
      </c>
      <c r="T5" s="52" t="s">
        <v>19</v>
      </c>
      <c r="U5" s="53"/>
      <c r="V5" s="50" t="s">
        <v>20</v>
      </c>
      <c r="W5" s="54" t="s">
        <v>21</v>
      </c>
      <c r="X5" s="47"/>
    </row>
    <row r="6" spans="1:24" ht="71.25" customHeight="1" x14ac:dyDescent="0.2">
      <c r="A6" s="66"/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6" t="s">
        <v>22</v>
      </c>
      <c r="U6" s="6" t="s">
        <v>23</v>
      </c>
      <c r="V6" s="51"/>
      <c r="W6" s="55"/>
      <c r="X6" s="47"/>
    </row>
    <row r="7" spans="1:24" ht="38.25" x14ac:dyDescent="0.2">
      <c r="A7" s="7">
        <v>1</v>
      </c>
      <c r="B7" s="16" t="s">
        <v>49</v>
      </c>
      <c r="C7" s="9" t="s">
        <v>50</v>
      </c>
      <c r="D7" s="9" t="s">
        <v>51</v>
      </c>
      <c r="E7" s="9" t="s">
        <v>52</v>
      </c>
      <c r="F7" s="9" t="s">
        <v>35</v>
      </c>
      <c r="G7" s="30" t="s">
        <v>53</v>
      </c>
      <c r="H7" s="30" t="s">
        <v>54</v>
      </c>
      <c r="I7" s="9" t="s">
        <v>55</v>
      </c>
      <c r="J7" s="9" t="s">
        <v>56</v>
      </c>
      <c r="K7" s="9" t="s">
        <v>57</v>
      </c>
      <c r="L7" s="9" t="s">
        <v>25</v>
      </c>
      <c r="M7" s="9" t="s">
        <v>24</v>
      </c>
      <c r="N7" s="9" t="s">
        <v>58</v>
      </c>
      <c r="O7" s="9" t="s">
        <v>59</v>
      </c>
      <c r="P7" s="9" t="s">
        <v>60</v>
      </c>
      <c r="Q7" s="9" t="s">
        <v>61</v>
      </c>
      <c r="R7" s="18" t="s">
        <v>24</v>
      </c>
      <c r="S7" s="9" t="s">
        <v>62</v>
      </c>
      <c r="T7" s="31">
        <v>43852</v>
      </c>
      <c r="U7" s="31">
        <v>43941</v>
      </c>
      <c r="V7" s="24">
        <v>43852</v>
      </c>
      <c r="W7" s="28">
        <v>44022</v>
      </c>
      <c r="X7" s="48"/>
    </row>
    <row r="8" spans="1:24" ht="51" x14ac:dyDescent="0.2">
      <c r="A8" s="7">
        <f>1+A7</f>
        <v>2</v>
      </c>
      <c r="B8" s="8" t="s">
        <v>64</v>
      </c>
      <c r="C8" s="9" t="s">
        <v>65</v>
      </c>
      <c r="D8" s="9" t="s">
        <v>66</v>
      </c>
      <c r="E8" s="10" t="s">
        <v>67</v>
      </c>
      <c r="F8" s="10" t="s">
        <v>36</v>
      </c>
      <c r="G8" s="32" t="s">
        <v>68</v>
      </c>
      <c r="H8" s="32" t="s">
        <v>69</v>
      </c>
      <c r="I8" s="32" t="str">
        <f>G8</f>
        <v>$99,972.43</v>
      </c>
      <c r="J8" s="10" t="s">
        <v>70</v>
      </c>
      <c r="K8" s="10" t="s">
        <v>33</v>
      </c>
      <c r="L8" s="9" t="s">
        <v>71</v>
      </c>
      <c r="M8" s="33"/>
      <c r="N8" s="10" t="s">
        <v>72</v>
      </c>
      <c r="O8" s="9" t="s">
        <v>73</v>
      </c>
      <c r="P8" s="9" t="s">
        <v>74</v>
      </c>
      <c r="Q8" s="9" t="s">
        <v>24</v>
      </c>
      <c r="R8" s="9" t="s">
        <v>24</v>
      </c>
      <c r="S8" s="9" t="s">
        <v>75</v>
      </c>
      <c r="T8" s="24">
        <v>43906</v>
      </c>
      <c r="U8" s="19">
        <v>44117</v>
      </c>
      <c r="V8" s="19">
        <v>43906</v>
      </c>
      <c r="W8" s="19">
        <v>44130</v>
      </c>
      <c r="X8" s="49"/>
    </row>
    <row r="9" spans="1:24" ht="25.5" x14ac:dyDescent="0.2">
      <c r="A9" s="7">
        <f t="shared" ref="A9:A17" si="0">1+A8</f>
        <v>3</v>
      </c>
      <c r="B9" s="16" t="s">
        <v>76</v>
      </c>
      <c r="C9" s="9" t="s">
        <v>77</v>
      </c>
      <c r="D9" s="13"/>
      <c r="E9" s="10" t="s">
        <v>42</v>
      </c>
      <c r="F9" s="10" t="s">
        <v>63</v>
      </c>
      <c r="G9" s="32" t="s">
        <v>78</v>
      </c>
      <c r="H9" s="32" t="s">
        <v>79</v>
      </c>
      <c r="I9" s="10" t="s">
        <v>43</v>
      </c>
      <c r="J9" s="10" t="s">
        <v>43</v>
      </c>
      <c r="K9" s="10" t="s">
        <v>80</v>
      </c>
      <c r="L9" s="10" t="s">
        <v>25</v>
      </c>
      <c r="M9" s="10" t="s">
        <v>24</v>
      </c>
      <c r="N9" s="10" t="s">
        <v>81</v>
      </c>
      <c r="O9" s="9" t="s">
        <v>82</v>
      </c>
      <c r="P9" s="10" t="s">
        <v>44</v>
      </c>
      <c r="Q9" s="10" t="s">
        <v>40</v>
      </c>
      <c r="R9" s="10" t="s">
        <v>40</v>
      </c>
      <c r="S9" s="10" t="s">
        <v>44</v>
      </c>
      <c r="T9" s="14">
        <v>43831</v>
      </c>
      <c r="U9" s="14">
        <v>44166</v>
      </c>
      <c r="V9" s="14">
        <v>43831</v>
      </c>
      <c r="W9" s="15">
        <v>44166</v>
      </c>
      <c r="X9" s="47"/>
    </row>
    <row r="10" spans="1:24" ht="38.25" x14ac:dyDescent="0.2">
      <c r="A10" s="7">
        <f t="shared" si="0"/>
        <v>4</v>
      </c>
      <c r="B10" s="16" t="s">
        <v>83</v>
      </c>
      <c r="C10" s="9" t="s">
        <v>84</v>
      </c>
      <c r="D10" s="9" t="s">
        <v>85</v>
      </c>
      <c r="E10" s="10" t="s">
        <v>86</v>
      </c>
      <c r="F10" s="10" t="s">
        <v>63</v>
      </c>
      <c r="G10" s="32" t="s">
        <v>87</v>
      </c>
      <c r="H10" s="32" t="s">
        <v>88</v>
      </c>
      <c r="I10" s="10" t="s">
        <v>43</v>
      </c>
      <c r="J10" s="10" t="s">
        <v>43</v>
      </c>
      <c r="K10" s="10" t="s">
        <v>33</v>
      </c>
      <c r="L10" s="10" t="s">
        <v>89</v>
      </c>
      <c r="M10" s="10" t="s">
        <v>24</v>
      </c>
      <c r="N10" s="10" t="s">
        <v>90</v>
      </c>
      <c r="O10" s="9" t="s">
        <v>91</v>
      </c>
      <c r="P10" s="9" t="s">
        <v>92</v>
      </c>
      <c r="Q10" s="10" t="s">
        <v>24</v>
      </c>
      <c r="R10" s="10" t="s">
        <v>24</v>
      </c>
      <c r="S10" s="10" t="s">
        <v>24</v>
      </c>
      <c r="T10" s="14">
        <v>43831</v>
      </c>
      <c r="U10" s="14">
        <v>44105</v>
      </c>
      <c r="V10" s="14">
        <v>43922</v>
      </c>
      <c r="W10" s="15">
        <v>44105</v>
      </c>
      <c r="X10" s="49"/>
    </row>
    <row r="11" spans="1:24" ht="25.5" x14ac:dyDescent="0.2">
      <c r="A11" s="7">
        <f t="shared" si="0"/>
        <v>5</v>
      </c>
      <c r="B11" s="16" t="s">
        <v>93</v>
      </c>
      <c r="C11" s="13"/>
      <c r="D11" s="10" t="s">
        <v>94</v>
      </c>
      <c r="E11" s="10" t="s">
        <v>67</v>
      </c>
      <c r="F11" s="10" t="s">
        <v>95</v>
      </c>
      <c r="G11" s="32" t="s">
        <v>96</v>
      </c>
      <c r="H11" s="32" t="s">
        <v>97</v>
      </c>
      <c r="I11" s="10" t="s">
        <v>97</v>
      </c>
      <c r="J11" s="10" t="s">
        <v>97</v>
      </c>
      <c r="K11" s="10" t="s">
        <v>98</v>
      </c>
      <c r="L11" s="10" t="s">
        <v>99</v>
      </c>
      <c r="M11" s="10" t="s">
        <v>100</v>
      </c>
      <c r="N11" s="10" t="s">
        <v>101</v>
      </c>
      <c r="O11" s="9" t="s">
        <v>102</v>
      </c>
      <c r="P11" s="9" t="s">
        <v>103</v>
      </c>
      <c r="Q11" s="10" t="s">
        <v>104</v>
      </c>
      <c r="R11" s="10" t="s">
        <v>24</v>
      </c>
      <c r="S11" s="10" t="s">
        <v>105</v>
      </c>
      <c r="T11" s="12">
        <v>44060</v>
      </c>
      <c r="U11" s="12">
        <v>44150</v>
      </c>
      <c r="V11" s="24">
        <v>44053</v>
      </c>
      <c r="W11" s="28">
        <v>44159</v>
      </c>
      <c r="X11" s="49"/>
    </row>
    <row r="12" spans="1:24" ht="38.25" x14ac:dyDescent="0.2">
      <c r="A12" s="7">
        <f t="shared" si="0"/>
        <v>6</v>
      </c>
      <c r="B12" s="16" t="s">
        <v>107</v>
      </c>
      <c r="C12" s="9" t="s">
        <v>108</v>
      </c>
      <c r="D12" s="9" t="s">
        <v>109</v>
      </c>
      <c r="E12" s="9" t="s">
        <v>110</v>
      </c>
      <c r="F12" s="9" t="s">
        <v>111</v>
      </c>
      <c r="G12" s="30">
        <v>452000</v>
      </c>
      <c r="H12" s="30" t="s">
        <v>112</v>
      </c>
      <c r="I12" s="30" t="s">
        <v>112</v>
      </c>
      <c r="J12" s="30" t="s">
        <v>112</v>
      </c>
      <c r="K12" s="9" t="s">
        <v>33</v>
      </c>
      <c r="L12" s="9" t="s">
        <v>113</v>
      </c>
      <c r="M12" s="9" t="s">
        <v>24</v>
      </c>
      <c r="N12" s="9">
        <v>99000000450</v>
      </c>
      <c r="O12" s="9" t="s">
        <v>106</v>
      </c>
      <c r="P12" s="9" t="s">
        <v>24</v>
      </c>
      <c r="Q12" s="9" t="s">
        <v>24</v>
      </c>
      <c r="R12" s="9" t="s">
        <v>24</v>
      </c>
      <c r="S12" s="9" t="s">
        <v>24</v>
      </c>
      <c r="T12" s="34">
        <v>43858</v>
      </c>
      <c r="U12" s="19">
        <v>43941</v>
      </c>
      <c r="V12" s="34">
        <v>43858</v>
      </c>
      <c r="W12" s="19">
        <v>43941</v>
      </c>
      <c r="X12" s="48"/>
    </row>
    <row r="13" spans="1:24" ht="76.5" x14ac:dyDescent="0.2">
      <c r="A13" s="7">
        <f t="shared" si="0"/>
        <v>7</v>
      </c>
      <c r="B13" s="16" t="s">
        <v>114</v>
      </c>
      <c r="C13" s="26"/>
      <c r="D13" s="9" t="s">
        <v>115</v>
      </c>
      <c r="E13" s="9" t="s">
        <v>116</v>
      </c>
      <c r="F13" s="9" t="s">
        <v>35</v>
      </c>
      <c r="G13" s="30" t="s">
        <v>117</v>
      </c>
      <c r="H13" s="30" t="s">
        <v>118</v>
      </c>
      <c r="I13" s="9" t="s">
        <v>119</v>
      </c>
      <c r="J13" s="9" t="s">
        <v>118</v>
      </c>
      <c r="K13" s="9" t="s">
        <v>120</v>
      </c>
      <c r="L13" s="9" t="s">
        <v>121</v>
      </c>
      <c r="M13" s="9" t="s">
        <v>122</v>
      </c>
      <c r="N13" s="9" t="s">
        <v>123</v>
      </c>
      <c r="O13" s="9" t="s">
        <v>124</v>
      </c>
      <c r="P13" s="9" t="s">
        <v>125</v>
      </c>
      <c r="Q13" s="9" t="s">
        <v>126</v>
      </c>
      <c r="R13" s="9" t="s">
        <v>24</v>
      </c>
      <c r="S13" s="9" t="s">
        <v>127</v>
      </c>
      <c r="T13" s="19">
        <v>44060</v>
      </c>
      <c r="U13" s="19">
        <v>44109</v>
      </c>
      <c r="V13" s="19">
        <v>44053</v>
      </c>
      <c r="W13" s="17">
        <v>44120</v>
      </c>
      <c r="X13" s="49"/>
    </row>
    <row r="14" spans="1:24" ht="38.25" x14ac:dyDescent="0.2">
      <c r="A14" s="7">
        <f t="shared" si="0"/>
        <v>8</v>
      </c>
      <c r="B14" s="16" t="s">
        <v>128</v>
      </c>
      <c r="C14" s="9" t="s">
        <v>129</v>
      </c>
      <c r="D14" s="9" t="s">
        <v>130</v>
      </c>
      <c r="E14" s="9" t="s">
        <v>131</v>
      </c>
      <c r="F14" s="9" t="s">
        <v>35</v>
      </c>
      <c r="G14" s="18" t="s">
        <v>132</v>
      </c>
      <c r="H14" s="30" t="s">
        <v>133</v>
      </c>
      <c r="I14" s="30" t="s">
        <v>133</v>
      </c>
      <c r="J14" s="30" t="s">
        <v>133</v>
      </c>
      <c r="K14" s="9" t="s">
        <v>134</v>
      </c>
      <c r="L14" s="9" t="s">
        <v>121</v>
      </c>
      <c r="M14" s="9" t="s">
        <v>135</v>
      </c>
      <c r="N14" s="9" t="s">
        <v>45</v>
      </c>
      <c r="O14" s="9" t="s">
        <v>136</v>
      </c>
      <c r="P14" s="9" t="s">
        <v>137</v>
      </c>
      <c r="Q14" s="9" t="s">
        <v>138</v>
      </c>
      <c r="R14" s="9" t="s">
        <v>24</v>
      </c>
      <c r="S14" s="9" t="s">
        <v>139</v>
      </c>
      <c r="T14" s="19">
        <v>44055</v>
      </c>
      <c r="U14" s="19">
        <v>44145</v>
      </c>
      <c r="V14" s="11">
        <v>44050</v>
      </c>
      <c r="W14" s="29">
        <v>44141</v>
      </c>
      <c r="X14" s="49"/>
    </row>
    <row r="15" spans="1:24" ht="38.25" x14ac:dyDescent="0.2">
      <c r="A15" s="7">
        <f t="shared" si="0"/>
        <v>9</v>
      </c>
      <c r="B15" s="20" t="s">
        <v>140</v>
      </c>
      <c r="C15" s="9" t="s">
        <v>141</v>
      </c>
      <c r="D15" s="9" t="s">
        <v>142</v>
      </c>
      <c r="E15" s="9" t="s">
        <v>143</v>
      </c>
      <c r="F15" s="9" t="s">
        <v>144</v>
      </c>
      <c r="G15" s="30" t="s">
        <v>145</v>
      </c>
      <c r="H15" s="35" t="s">
        <v>146</v>
      </c>
      <c r="I15" s="9" t="s">
        <v>24</v>
      </c>
      <c r="J15" s="9" t="s">
        <v>24</v>
      </c>
      <c r="K15" s="9" t="s">
        <v>147</v>
      </c>
      <c r="L15" s="9" t="s">
        <v>148</v>
      </c>
      <c r="M15" s="9" t="s">
        <v>24</v>
      </c>
      <c r="N15" s="9" t="s">
        <v>149</v>
      </c>
      <c r="O15" s="9" t="s">
        <v>150</v>
      </c>
      <c r="P15" s="9" t="s">
        <v>151</v>
      </c>
      <c r="Q15" s="9" t="s">
        <v>152</v>
      </c>
      <c r="R15" s="9" t="s">
        <v>152</v>
      </c>
      <c r="S15" s="9" t="s">
        <v>24</v>
      </c>
      <c r="T15" s="36">
        <v>43993</v>
      </c>
      <c r="U15" s="21">
        <v>44197</v>
      </c>
      <c r="V15" s="36">
        <v>43993</v>
      </c>
      <c r="W15" s="37">
        <v>44207</v>
      </c>
      <c r="X15" s="48"/>
    </row>
    <row r="16" spans="1:24" ht="25.5" x14ac:dyDescent="0.2">
      <c r="A16" s="7">
        <f t="shared" si="0"/>
        <v>10</v>
      </c>
      <c r="B16" s="20" t="s">
        <v>153</v>
      </c>
      <c r="C16" s="9" t="s">
        <v>154</v>
      </c>
      <c r="D16" s="9" t="s">
        <v>155</v>
      </c>
      <c r="E16" s="9" t="s">
        <v>29</v>
      </c>
      <c r="F16" s="9" t="s">
        <v>30</v>
      </c>
      <c r="G16" s="30" t="s">
        <v>37</v>
      </c>
      <c r="H16" s="30" t="s">
        <v>156</v>
      </c>
      <c r="I16" s="9" t="s">
        <v>152</v>
      </c>
      <c r="J16" s="9" t="s">
        <v>24</v>
      </c>
      <c r="K16" s="9" t="s">
        <v>147</v>
      </c>
      <c r="L16" s="9" t="s">
        <v>148</v>
      </c>
      <c r="M16" s="9" t="s">
        <v>24</v>
      </c>
      <c r="N16" s="9" t="s">
        <v>157</v>
      </c>
      <c r="O16" s="9" t="s">
        <v>41</v>
      </c>
      <c r="P16" s="9" t="s">
        <v>24</v>
      </c>
      <c r="Q16" s="9" t="s">
        <v>24</v>
      </c>
      <c r="R16" s="9" t="s">
        <v>24</v>
      </c>
      <c r="S16" s="9" t="s">
        <v>158</v>
      </c>
      <c r="T16" s="21">
        <v>43831</v>
      </c>
      <c r="U16" s="21">
        <v>44166</v>
      </c>
      <c r="V16" s="21">
        <v>43831</v>
      </c>
      <c r="W16" s="25">
        <v>44166</v>
      </c>
      <c r="X16" s="49"/>
    </row>
    <row r="17" spans="1:24" ht="25.5" x14ac:dyDescent="0.2">
      <c r="A17" s="7">
        <f t="shared" si="0"/>
        <v>11</v>
      </c>
      <c r="B17" s="20" t="s">
        <v>159</v>
      </c>
      <c r="C17" s="9" t="s">
        <v>160</v>
      </c>
      <c r="D17" s="9" t="s">
        <v>161</v>
      </c>
      <c r="E17" s="9" t="s">
        <v>162</v>
      </c>
      <c r="F17" s="9" t="s">
        <v>30</v>
      </c>
      <c r="G17" s="30" t="s">
        <v>26</v>
      </c>
      <c r="H17" s="30" t="s">
        <v>163</v>
      </c>
      <c r="I17" s="9" t="s">
        <v>24</v>
      </c>
      <c r="J17" s="9" t="s">
        <v>24</v>
      </c>
      <c r="K17" s="9" t="s">
        <v>147</v>
      </c>
      <c r="L17" s="9" t="s">
        <v>148</v>
      </c>
      <c r="M17" s="9" t="s">
        <v>34</v>
      </c>
      <c r="N17" s="9" t="s">
        <v>164</v>
      </c>
      <c r="O17" s="9" t="s">
        <v>165</v>
      </c>
      <c r="P17" s="9" t="s">
        <v>24</v>
      </c>
      <c r="Q17" s="9" t="s">
        <v>24</v>
      </c>
      <c r="R17" s="9" t="s">
        <v>24</v>
      </c>
      <c r="S17" s="9" t="s">
        <v>24</v>
      </c>
      <c r="T17" s="21">
        <v>43891</v>
      </c>
      <c r="U17" s="21">
        <v>44166</v>
      </c>
      <c r="V17" s="21">
        <v>43891</v>
      </c>
      <c r="W17" s="25">
        <v>44166</v>
      </c>
      <c r="X17" s="49"/>
    </row>
  </sheetData>
  <mergeCells count="25">
    <mergeCell ref="S5:S6"/>
    <mergeCell ref="T5:U5"/>
    <mergeCell ref="V5:V6"/>
    <mergeCell ref="W5:W6"/>
    <mergeCell ref="A1:W1"/>
    <mergeCell ref="A2:W2"/>
    <mergeCell ref="A3:W3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O5:O6"/>
    <mergeCell ref="P5:P6"/>
    <mergeCell ref="Q5:Q6"/>
    <mergeCell ref="R5:R6"/>
    <mergeCell ref="J5:J6"/>
    <mergeCell ref="K5:K6"/>
    <mergeCell ref="L5:L6"/>
    <mergeCell ref="M5:M6"/>
    <mergeCell ref="N5:N6"/>
  </mergeCells>
  <pageMargins left="0.7" right="0.7" top="0.75" bottom="0.75" header="0.3" footer="0.3"/>
  <pageSetup scale="2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W12"/>
  <sheetViews>
    <sheetView workbookViewId="0">
      <selection activeCell="A13" sqref="A13:XFD40"/>
    </sheetView>
  </sheetViews>
  <sheetFormatPr baseColWidth="10" defaultColWidth="14.42578125" defaultRowHeight="15.75" customHeight="1" x14ac:dyDescent="0.2"/>
  <cols>
    <col min="1" max="1" width="5.7109375" customWidth="1"/>
    <col min="2" max="2" width="73" customWidth="1"/>
    <col min="3" max="3" width="12.5703125" customWidth="1"/>
    <col min="5" max="5" width="20" customWidth="1"/>
    <col min="6" max="6" width="20.42578125" customWidth="1"/>
    <col min="11" max="11" width="41.5703125" customWidth="1"/>
    <col min="14" max="14" width="20.42578125" customWidth="1"/>
    <col min="15" max="15" width="23.140625" customWidth="1"/>
    <col min="20" max="20" width="19.5703125" customWidth="1"/>
    <col min="22" max="22" width="18.42578125" customWidth="1"/>
  </cols>
  <sheetData>
    <row r="1" spans="1:23" ht="64.5" customHeight="1" x14ac:dyDescent="0.2">
      <c r="A1" s="56"/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8"/>
    </row>
    <row r="2" spans="1:23" ht="24" customHeight="1" x14ac:dyDescent="0.25">
      <c r="A2" s="59" t="s">
        <v>0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1"/>
    </row>
    <row r="3" spans="1:23" ht="24" customHeight="1" x14ac:dyDescent="0.25">
      <c r="A3" s="62" t="s">
        <v>169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4"/>
    </row>
    <row r="4" spans="1:23" ht="12.75" x14ac:dyDescent="0.2">
      <c r="A4" s="1"/>
      <c r="B4" s="2"/>
      <c r="C4" s="3"/>
      <c r="D4" s="4"/>
      <c r="E4" s="4"/>
      <c r="F4" s="4"/>
      <c r="G4" s="4"/>
      <c r="H4" s="3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3"/>
      <c r="W4" s="5"/>
    </row>
    <row r="5" spans="1:23" ht="12.75" x14ac:dyDescent="0.2">
      <c r="A5" s="65" t="s">
        <v>1</v>
      </c>
      <c r="B5" s="67" t="s">
        <v>2</v>
      </c>
      <c r="C5" s="50">
        <v>19</v>
      </c>
      <c r="D5" s="50" t="s">
        <v>38</v>
      </c>
      <c r="E5" s="50" t="s">
        <v>4</v>
      </c>
      <c r="F5" s="50" t="s">
        <v>5</v>
      </c>
      <c r="G5" s="50" t="s">
        <v>6</v>
      </c>
      <c r="H5" s="50" t="s">
        <v>7</v>
      </c>
      <c r="I5" s="50" t="s">
        <v>8</v>
      </c>
      <c r="J5" s="50" t="s">
        <v>9</v>
      </c>
      <c r="K5" s="50" t="s">
        <v>10</v>
      </c>
      <c r="L5" s="50" t="s">
        <v>11</v>
      </c>
      <c r="M5" s="50" t="s">
        <v>12</v>
      </c>
      <c r="N5" s="50" t="s">
        <v>13</v>
      </c>
      <c r="O5" s="50" t="s">
        <v>14</v>
      </c>
      <c r="P5" s="50" t="s">
        <v>15</v>
      </c>
      <c r="Q5" s="50" t="s">
        <v>16</v>
      </c>
      <c r="R5" s="50" t="s">
        <v>17</v>
      </c>
      <c r="S5" s="50" t="s">
        <v>39</v>
      </c>
      <c r="T5" s="52" t="s">
        <v>19</v>
      </c>
      <c r="U5" s="53"/>
      <c r="V5" s="50" t="s">
        <v>20</v>
      </c>
      <c r="W5" s="54" t="s">
        <v>21</v>
      </c>
    </row>
    <row r="6" spans="1:23" ht="71.25" customHeight="1" x14ac:dyDescent="0.2">
      <c r="A6" s="66"/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6" t="s">
        <v>22</v>
      </c>
      <c r="U6" s="6" t="s">
        <v>23</v>
      </c>
      <c r="V6" s="51"/>
      <c r="W6" s="55"/>
    </row>
    <row r="7" spans="1:23" ht="40.5" customHeight="1" x14ac:dyDescent="0.2">
      <c r="A7" s="7">
        <v>1</v>
      </c>
      <c r="B7" s="16" t="s">
        <v>170</v>
      </c>
      <c r="C7" s="9" t="s">
        <v>171</v>
      </c>
      <c r="D7" s="9" t="s">
        <v>172</v>
      </c>
      <c r="E7" s="9">
        <v>45</v>
      </c>
      <c r="F7" s="9" t="s">
        <v>36</v>
      </c>
      <c r="G7" s="9" t="s">
        <v>173</v>
      </c>
      <c r="H7" s="9" t="s">
        <v>174</v>
      </c>
      <c r="I7" s="22"/>
      <c r="J7" s="9" t="s">
        <v>174</v>
      </c>
      <c r="K7" s="9" t="s">
        <v>175</v>
      </c>
      <c r="L7" s="9" t="s">
        <v>148</v>
      </c>
      <c r="M7" s="22"/>
      <c r="N7" s="9" t="s">
        <v>176</v>
      </c>
      <c r="O7" s="9" t="s">
        <v>177</v>
      </c>
      <c r="P7" s="9" t="s">
        <v>178</v>
      </c>
      <c r="Q7" s="26"/>
      <c r="R7" s="26"/>
      <c r="S7" s="26"/>
      <c r="T7" s="38">
        <v>44208</v>
      </c>
      <c r="U7" s="26"/>
      <c r="V7" s="38">
        <v>44208</v>
      </c>
      <c r="W7" s="27"/>
    </row>
    <row r="8" spans="1:23" ht="25.5" x14ac:dyDescent="0.2">
      <c r="A8" s="7">
        <v>2</v>
      </c>
      <c r="B8" s="16" t="s">
        <v>179</v>
      </c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3"/>
    </row>
    <row r="9" spans="1:23" ht="25.5" x14ac:dyDescent="0.2">
      <c r="A9" s="7">
        <v>3</v>
      </c>
      <c r="B9" s="8" t="s">
        <v>180</v>
      </c>
      <c r="C9" s="9" t="s">
        <v>181</v>
      </c>
      <c r="D9" s="9" t="s">
        <v>182</v>
      </c>
      <c r="E9" s="9" t="s">
        <v>29</v>
      </c>
      <c r="F9" s="9" t="s">
        <v>166</v>
      </c>
      <c r="G9" s="22"/>
      <c r="H9" s="22"/>
      <c r="I9" s="22"/>
      <c r="J9" s="22"/>
      <c r="K9" s="9" t="s">
        <v>167</v>
      </c>
      <c r="L9" s="9" t="s">
        <v>25</v>
      </c>
      <c r="M9" s="9" t="s">
        <v>24</v>
      </c>
      <c r="N9" s="22"/>
      <c r="O9" s="9" t="s">
        <v>32</v>
      </c>
      <c r="P9" s="9" t="s">
        <v>34</v>
      </c>
      <c r="Q9" s="9" t="s">
        <v>24</v>
      </c>
      <c r="R9" s="9" t="s">
        <v>24</v>
      </c>
      <c r="S9" s="9" t="s">
        <v>24</v>
      </c>
      <c r="T9" s="21">
        <v>44197</v>
      </c>
      <c r="U9" s="21">
        <v>44531</v>
      </c>
      <c r="V9" s="9" t="s">
        <v>183</v>
      </c>
      <c r="W9" s="23"/>
    </row>
    <row r="10" spans="1:23" ht="25.5" x14ac:dyDescent="0.2">
      <c r="A10" s="7">
        <v>4</v>
      </c>
      <c r="B10" s="16" t="s">
        <v>184</v>
      </c>
      <c r="C10" s="9" t="s">
        <v>185</v>
      </c>
      <c r="D10" s="9" t="s">
        <v>186</v>
      </c>
      <c r="E10" s="9" t="s">
        <v>29</v>
      </c>
      <c r="F10" s="9" t="s">
        <v>166</v>
      </c>
      <c r="G10" s="10" t="s">
        <v>31</v>
      </c>
      <c r="H10" s="10" t="s">
        <v>46</v>
      </c>
      <c r="I10" s="10" t="s">
        <v>46</v>
      </c>
      <c r="J10" s="39" t="s">
        <v>46</v>
      </c>
      <c r="K10" s="39" t="s">
        <v>47</v>
      </c>
      <c r="L10" s="39" t="s">
        <v>25</v>
      </c>
      <c r="M10" s="39" t="s">
        <v>46</v>
      </c>
      <c r="N10" s="33"/>
      <c r="O10" s="39" t="s">
        <v>168</v>
      </c>
      <c r="P10" s="39" t="s">
        <v>46</v>
      </c>
      <c r="Q10" s="39" t="s">
        <v>46</v>
      </c>
      <c r="R10" s="39" t="s">
        <v>46</v>
      </c>
      <c r="S10" s="39" t="s">
        <v>46</v>
      </c>
      <c r="T10" s="40">
        <v>44197</v>
      </c>
      <c r="U10" s="40">
        <v>44531</v>
      </c>
      <c r="V10" s="41">
        <v>44200</v>
      </c>
      <c r="W10" s="42">
        <v>44305</v>
      </c>
    </row>
    <row r="11" spans="1:23" ht="25.5" x14ac:dyDescent="0.2">
      <c r="A11" s="7">
        <v>5</v>
      </c>
      <c r="B11" s="43" t="s">
        <v>187</v>
      </c>
      <c r="C11" s="44" t="s">
        <v>185</v>
      </c>
      <c r="D11" s="44" t="s">
        <v>186</v>
      </c>
      <c r="E11" s="44" t="s">
        <v>29</v>
      </c>
      <c r="F11" s="44" t="s">
        <v>166</v>
      </c>
      <c r="G11" s="39" t="s">
        <v>37</v>
      </c>
      <c r="H11" s="39" t="s">
        <v>46</v>
      </c>
      <c r="I11" s="39" t="s">
        <v>46</v>
      </c>
      <c r="J11" s="39" t="s">
        <v>46</v>
      </c>
      <c r="K11" s="39" t="s">
        <v>47</v>
      </c>
      <c r="L11" s="39" t="s">
        <v>25</v>
      </c>
      <c r="M11" s="39" t="s">
        <v>46</v>
      </c>
      <c r="N11" s="33"/>
      <c r="O11" s="39" t="s">
        <v>168</v>
      </c>
      <c r="P11" s="39" t="s">
        <v>46</v>
      </c>
      <c r="Q11" s="39" t="s">
        <v>46</v>
      </c>
      <c r="R11" s="39" t="s">
        <v>46</v>
      </c>
      <c r="S11" s="39" t="s">
        <v>46</v>
      </c>
      <c r="T11" s="40">
        <v>44197</v>
      </c>
      <c r="U11" s="40">
        <v>44531</v>
      </c>
      <c r="V11" s="41">
        <v>44200</v>
      </c>
      <c r="W11" s="42">
        <v>44305</v>
      </c>
    </row>
    <row r="12" spans="1:23" ht="25.5" x14ac:dyDescent="0.2">
      <c r="A12" s="45">
        <v>6</v>
      </c>
      <c r="B12" s="43" t="s">
        <v>188</v>
      </c>
      <c r="C12" s="44" t="s">
        <v>189</v>
      </c>
      <c r="D12" s="44" t="s">
        <v>190</v>
      </c>
      <c r="E12" s="39" t="s">
        <v>27</v>
      </c>
      <c r="F12" s="39" t="s">
        <v>166</v>
      </c>
      <c r="G12" s="39" t="s">
        <v>37</v>
      </c>
      <c r="H12" s="39" t="s">
        <v>191</v>
      </c>
      <c r="I12" s="33"/>
      <c r="J12" s="33"/>
      <c r="K12" s="39" t="s">
        <v>28</v>
      </c>
      <c r="L12" s="39" t="s">
        <v>25</v>
      </c>
      <c r="M12" s="39" t="s">
        <v>46</v>
      </c>
      <c r="N12" s="39" t="s">
        <v>192</v>
      </c>
      <c r="O12" s="39" t="s">
        <v>193</v>
      </c>
      <c r="P12" s="39" t="s">
        <v>46</v>
      </c>
      <c r="Q12" s="39" t="s">
        <v>46</v>
      </c>
      <c r="R12" s="39" t="s">
        <v>46</v>
      </c>
      <c r="S12" s="39" t="s">
        <v>46</v>
      </c>
      <c r="T12" s="40">
        <v>44197</v>
      </c>
      <c r="U12" s="40">
        <v>44531</v>
      </c>
      <c r="V12" s="41">
        <v>44202</v>
      </c>
      <c r="W12" s="46"/>
    </row>
  </sheetData>
  <mergeCells count="25">
    <mergeCell ref="S5:S6"/>
    <mergeCell ref="T5:U5"/>
    <mergeCell ref="V5:V6"/>
    <mergeCell ref="W5:W6"/>
    <mergeCell ref="A1:W1"/>
    <mergeCell ref="A2:W2"/>
    <mergeCell ref="A3:W3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O5:O6"/>
    <mergeCell ref="P5:P6"/>
    <mergeCell ref="Q5:Q6"/>
    <mergeCell ref="R5:R6"/>
    <mergeCell ref="J5:J6"/>
    <mergeCell ref="K5:K6"/>
    <mergeCell ref="L5:L6"/>
    <mergeCell ref="M5:M6"/>
    <mergeCell ref="N5:N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2020</vt:lpstr>
      <vt:lpstr>2021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PROYECTOS</dc:creator>
  <cp:lastModifiedBy>hp1</cp:lastModifiedBy>
  <cp:lastPrinted>2021-08-23T17:04:06Z</cp:lastPrinted>
  <dcterms:created xsi:type="dcterms:W3CDTF">2021-08-23T16:36:04Z</dcterms:created>
  <dcterms:modified xsi:type="dcterms:W3CDTF">2021-08-23T17:18:32Z</dcterms:modified>
</cp:coreProperties>
</file>