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REMUNERACIONES\2022\"/>
    </mc:Choice>
  </mc:AlternateContent>
  <xr:revisionPtr revIDLastSave="0" documentId="8_{2B412D32-BBF9-4E33-824C-57C6A324BA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MUNERACIONES" sheetId="2" r:id="rId1"/>
  </sheets>
  <definedNames>
    <definedName name="_xlnm._FilterDatabase" localSheetId="0" hidden="1">REMUNERACIONES!$A$4:$E$106</definedName>
    <definedName name="_xlnm.Print_Area" localSheetId="0">REMUNERACIONES!$D$4:$D$106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2" l="1"/>
  <c r="H102" i="2"/>
  <c r="H77" i="2"/>
  <c r="H103" i="2" l="1"/>
</calcChain>
</file>

<file path=xl/sharedStrings.xml><?xml version="1.0" encoding="utf-8"?>
<sst xmlns="http://schemas.openxmlformats.org/spreadsheetml/2006/main" count="293" uniqueCount="72">
  <si>
    <t>N°</t>
  </si>
  <si>
    <t>titplaza</t>
  </si>
  <si>
    <t>salario</t>
  </si>
  <si>
    <t>2021</t>
  </si>
  <si>
    <t>0101</t>
  </si>
  <si>
    <t>Jefe Administrativo</t>
  </si>
  <si>
    <t>Jefe de Auditoria Interna</t>
  </si>
  <si>
    <t>Jefe de Unidad Financiera Institucional</t>
  </si>
  <si>
    <t>Jefe de Unidad de Comunicaciones</t>
  </si>
  <si>
    <t>Jefe de Unidad de Planificación y Desarrollo Institucional</t>
  </si>
  <si>
    <t>Contador Institucional</t>
  </si>
  <si>
    <t>Encargado de Activo Fijo</t>
  </si>
  <si>
    <t>Encargado de Planificación y Gestión de Proyectos</t>
  </si>
  <si>
    <t>Encargado de Presupuesto</t>
  </si>
  <si>
    <t>Jefe Departamento</t>
  </si>
  <si>
    <t>Jefe de Unidad de Adquisiciones y Contrataciones</t>
  </si>
  <si>
    <t>Tesorero Institucional</t>
  </si>
  <si>
    <t>Médico</t>
  </si>
  <si>
    <t>Oficial de Información</t>
  </si>
  <si>
    <t>Asistente Técnico de Dirección</t>
  </si>
  <si>
    <t>Colaborador Técnico I</t>
  </si>
  <si>
    <t>Colaborador Técnico II</t>
  </si>
  <si>
    <t>Secretaria  I</t>
  </si>
  <si>
    <t>Técnico III</t>
  </si>
  <si>
    <t>Auxiliar de Administración</t>
  </si>
  <si>
    <t>Enfermera</t>
  </si>
  <si>
    <t>Secretaria II</t>
  </si>
  <si>
    <t>Auxiliar de Mantenimiento</t>
  </si>
  <si>
    <t>Mensajero</t>
  </si>
  <si>
    <t>Motorista</t>
  </si>
  <si>
    <t>Ordenanza</t>
  </si>
  <si>
    <t>0201</t>
  </si>
  <si>
    <t>Jefe Unidad Técnica</t>
  </si>
  <si>
    <t>Jefe de Información</t>
  </si>
  <si>
    <t>Jefe de Promoción y Difusión</t>
  </si>
  <si>
    <t>Jefe de Sección de Adopciones</t>
  </si>
  <si>
    <t>Técnico I</t>
  </si>
  <si>
    <t>Técnico II</t>
  </si>
  <si>
    <t>Notificador</t>
  </si>
  <si>
    <t>0202</t>
  </si>
  <si>
    <t>Coordinador</t>
  </si>
  <si>
    <t>Encargado de Area</t>
  </si>
  <si>
    <t>Miembro de Junta de Protección</t>
  </si>
  <si>
    <t>Secretario de Actuaciones</t>
  </si>
  <si>
    <t>Receptor de denuncias y encargado de Atención al Usuario</t>
  </si>
  <si>
    <t>Director Ejecutivo</t>
  </si>
  <si>
    <t>Subdirector</t>
  </si>
  <si>
    <t>Especialista</t>
  </si>
  <si>
    <t>Jefe de Proyectos y Cooperación</t>
  </si>
  <si>
    <t>Jefe de Archivo</t>
  </si>
  <si>
    <t>Delegado Departamental</t>
  </si>
  <si>
    <t>Técnico  II</t>
  </si>
  <si>
    <t>CONTRATOS</t>
  </si>
  <si>
    <t>LEY DE SALARIOS</t>
  </si>
  <si>
    <t>Unidad Presupuestaria 01 – Dirección y Administración Institucional, Línea de Trabajo: 01 – Dirección Superior y Administración General, Código Presupuestario: 2021-3108-3-01-01-21-1</t>
  </si>
  <si>
    <t>Unidad Presupuestaria 02 – Garantía y Protección Efectiva de los Derechos de la Niñez y de la Adolescencia, Línea de Trabajo: 01- Implementación de la Política y Vigilancia del Sistema de Protección: 2021-3108-3-02-01-21-1</t>
  </si>
  <si>
    <t>Unidad Presupuestaria 02 – Garantía y Protección Efectiva de los Derechos de la Niñez y de la Adolescencia, Línea de Trabajo: 02 – Defensa y Protección de Derechos Individuales y Colectivos, Código Presupuestario: 2021-3108-3-02-02-21-1:</t>
  </si>
  <si>
    <t>Linea de Trabajo 0101 – Dirección y Administración Institucional</t>
  </si>
  <si>
    <t>Linea de Trabajo 0201 – Implementación de la Política y Vigilancia del Sistema de Protección</t>
  </si>
  <si>
    <t>Linea de Trabajo 0202 – Defensa y Protección de Derechos Individuales y Colectivos</t>
  </si>
  <si>
    <t>PUESTOS</t>
  </si>
  <si>
    <t>LINEA</t>
  </si>
  <si>
    <t>AÑO</t>
  </si>
  <si>
    <t>Miembros de Consejo Directivo(Sociedad Civil)</t>
  </si>
  <si>
    <t>Dieta</t>
  </si>
  <si>
    <t>Gerente</t>
  </si>
  <si>
    <t>Técnico  III</t>
  </si>
  <si>
    <t>OCUPADOS</t>
  </si>
  <si>
    <t>VACANTES</t>
  </si>
  <si>
    <t>Tecnico de Mantenimiento</t>
  </si>
  <si>
    <t>Secretaria  II</t>
  </si>
  <si>
    <t>Jefe De Seccion De Sopórte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</si>
</sst>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/>
    <xf numFmtId="165" fontId="2" fillId="2" borderId="1" xfId="1" applyFont="1" applyFill="1" applyBorder="1"/>
    <xf numFmtId="0" fontId="0" fillId="0" borderId="1" xfId="0" applyBorder="1"/>
    <xf numFmtId="165" fontId="1" fillId="0" borderId="1" xfId="1" applyBorder="1"/>
    <xf numFmtId="0" fontId="0" fillId="0" borderId="1" xfId="0" applyFill="1" applyBorder="1"/>
    <xf numFmtId="0" fontId="0" fillId="0" borderId="2" xfId="0" applyBorder="1"/>
    <xf numFmtId="165" fontId="1" fillId="0" borderId="2" xfId="1" applyBorder="1"/>
    <xf numFmtId="165" fontId="0" fillId="0" borderId="1" xfId="1" applyFont="1" applyBorder="1"/>
    <xf numFmtId="0" fontId="0" fillId="0" borderId="0" xfId="0" applyFill="1" applyBorder="1"/>
    <xf numFmtId="0" fontId="0" fillId="0" borderId="0" xfId="0" applyBorder="1"/>
    <xf numFmtId="165" fontId="1" fillId="0" borderId="0" xfId="1" applyBorder="1"/>
    <xf numFmtId="165" fontId="0" fillId="0" borderId="0" xfId="1" applyFont="1" applyBorder="1"/>
    <xf numFmtId="165" fontId="0" fillId="0" borderId="0" xfId="1" applyFont="1"/>
    <xf numFmtId="0" fontId="0" fillId="0" borderId="3" xfId="0" applyBorder="1"/>
    <xf numFmtId="165" fontId="1" fillId="0" borderId="3" xfId="1" applyBorder="1"/>
    <xf numFmtId="0" fontId="2" fillId="2" borderId="2" xfId="0" applyFont="1" applyFill="1" applyBorder="1"/>
    <xf numFmtId="165" fontId="2" fillId="2" borderId="2" xfId="1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/>
    <xf numFmtId="0" fontId="4" fillId="0" borderId="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1" applyNumberFormat="1" applyFont="1" applyBorder="1"/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1" xfId="1" applyFont="1" applyFill="1" applyBorder="1"/>
    <xf numFmtId="165" fontId="1" fillId="0" borderId="1" xfId="1" applyFill="1" applyBorder="1"/>
    <xf numFmtId="165" fontId="0" fillId="0" borderId="3" xfId="1" applyFont="1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zoomScale="85" zoomScaleNormal="85" zoomScaleSheetLayoutView="70" workbookViewId="0">
      <selection activeCell="A75" sqref="A75"/>
    </sheetView>
  </sheetViews>
  <sheetFormatPr baseColWidth="10" defaultRowHeight="15" x14ac:dyDescent="0.25"/>
  <cols>
    <col min="1" max="1" width="5.5703125" customWidth="1"/>
    <col min="2" max="2" width="5.7109375" customWidth="1"/>
    <col min="3" max="3" width="6" customWidth="1"/>
    <col min="4" max="4" width="55.85546875" customWidth="1"/>
    <col min="5" max="5" width="11.42578125" style="13" customWidth="1"/>
    <col min="6" max="6" width="11.42578125" style="19"/>
    <col min="8" max="9" width="0" hidden="1" customWidth="1"/>
  </cols>
  <sheetData>
    <row r="1" spans="1:9" ht="21" x14ac:dyDescent="0.35">
      <c r="A1" s="36" t="s">
        <v>53</v>
      </c>
      <c r="B1" s="36"/>
      <c r="C1" s="36"/>
      <c r="D1" s="36"/>
      <c r="E1" s="36"/>
    </row>
    <row r="2" spans="1:9" ht="15.75" customHeight="1" x14ac:dyDescent="0.25">
      <c r="A2" s="37" t="s">
        <v>54</v>
      </c>
      <c r="B2" s="37"/>
      <c r="C2" s="37"/>
      <c r="D2" s="37"/>
      <c r="E2" s="37"/>
      <c r="F2" s="37"/>
    </row>
    <row r="3" spans="1:9" ht="15.75" customHeight="1" x14ac:dyDescent="0.25">
      <c r="A3" s="37"/>
      <c r="B3" s="37"/>
      <c r="C3" s="37"/>
      <c r="D3" s="37"/>
      <c r="E3" s="37"/>
      <c r="F3" s="37"/>
    </row>
    <row r="4" spans="1:9" x14ac:dyDescent="0.25">
      <c r="A4" s="16" t="s">
        <v>0</v>
      </c>
      <c r="B4" s="16" t="s">
        <v>62</v>
      </c>
      <c r="C4" s="16" t="s">
        <v>61</v>
      </c>
      <c r="D4" s="16" t="s">
        <v>1</v>
      </c>
      <c r="E4" s="17" t="s">
        <v>2</v>
      </c>
      <c r="F4" s="23" t="s">
        <v>60</v>
      </c>
      <c r="H4" t="s">
        <v>67</v>
      </c>
      <c r="I4" t="s">
        <v>68</v>
      </c>
    </row>
    <row r="5" spans="1:9" x14ac:dyDescent="0.25">
      <c r="A5" s="3">
        <v>1</v>
      </c>
      <c r="B5" s="3" t="s">
        <v>3</v>
      </c>
      <c r="C5" s="3" t="s">
        <v>4</v>
      </c>
      <c r="D5" s="3" t="s">
        <v>5</v>
      </c>
      <c r="E5" s="4">
        <v>1700</v>
      </c>
      <c r="F5" s="27">
        <v>1</v>
      </c>
      <c r="H5" s="27">
        <v>1</v>
      </c>
      <c r="I5" s="3"/>
    </row>
    <row r="6" spans="1:9" x14ac:dyDescent="0.25">
      <c r="A6" s="3">
        <v>2</v>
      </c>
      <c r="B6" s="3" t="s">
        <v>3</v>
      </c>
      <c r="C6" s="3" t="s">
        <v>4</v>
      </c>
      <c r="D6" s="3" t="s">
        <v>6</v>
      </c>
      <c r="E6" s="4">
        <v>1700</v>
      </c>
      <c r="F6" s="27">
        <v>1</v>
      </c>
      <c r="H6" s="27">
        <v>1</v>
      </c>
      <c r="I6" s="3"/>
    </row>
    <row r="7" spans="1:9" x14ac:dyDescent="0.25">
      <c r="A7" s="3">
        <v>3</v>
      </c>
      <c r="B7" s="3" t="s">
        <v>3</v>
      </c>
      <c r="C7" s="3" t="s">
        <v>4</v>
      </c>
      <c r="D7" s="3" t="s">
        <v>7</v>
      </c>
      <c r="E7" s="4">
        <v>1700</v>
      </c>
      <c r="F7" s="27">
        <v>1</v>
      </c>
      <c r="H7" s="27">
        <v>1</v>
      </c>
      <c r="I7" s="3"/>
    </row>
    <row r="8" spans="1:9" x14ac:dyDescent="0.25">
      <c r="A8" s="3">
        <v>4</v>
      </c>
      <c r="B8" s="3" t="s">
        <v>3</v>
      </c>
      <c r="C8" s="3" t="s">
        <v>4</v>
      </c>
      <c r="D8" s="3" t="s">
        <v>8</v>
      </c>
      <c r="E8" s="4">
        <v>1700</v>
      </c>
      <c r="F8" s="27">
        <v>1</v>
      </c>
      <c r="H8" s="27">
        <v>1</v>
      </c>
      <c r="I8" s="3"/>
    </row>
    <row r="9" spans="1:9" x14ac:dyDescent="0.25">
      <c r="A9" s="3">
        <v>5</v>
      </c>
      <c r="B9" s="3" t="s">
        <v>3</v>
      </c>
      <c r="C9" s="3" t="s">
        <v>4</v>
      </c>
      <c r="D9" s="3" t="s">
        <v>9</v>
      </c>
      <c r="E9" s="4">
        <v>1700</v>
      </c>
      <c r="F9" s="27">
        <v>1</v>
      </c>
      <c r="H9" s="27">
        <v>1</v>
      </c>
      <c r="I9" s="3"/>
    </row>
    <row r="10" spans="1:9" x14ac:dyDescent="0.25">
      <c r="A10" s="3">
        <v>6</v>
      </c>
      <c r="B10" s="3" t="s">
        <v>3</v>
      </c>
      <c r="C10" s="3" t="s">
        <v>4</v>
      </c>
      <c r="D10" s="3" t="s">
        <v>10</v>
      </c>
      <c r="E10" s="4">
        <v>1500</v>
      </c>
      <c r="F10" s="27">
        <v>1</v>
      </c>
      <c r="H10" s="27">
        <v>1</v>
      </c>
      <c r="I10" s="3"/>
    </row>
    <row r="11" spans="1:9" x14ac:dyDescent="0.25">
      <c r="A11" s="3">
        <v>7</v>
      </c>
      <c r="B11" s="3" t="s">
        <v>3</v>
      </c>
      <c r="C11" s="3" t="s">
        <v>4</v>
      </c>
      <c r="D11" s="3" t="s">
        <v>11</v>
      </c>
      <c r="E11" s="4">
        <v>1500</v>
      </c>
      <c r="F11" s="27">
        <v>1</v>
      </c>
      <c r="H11" s="27">
        <v>1</v>
      </c>
      <c r="I11" s="3"/>
    </row>
    <row r="12" spans="1:9" x14ac:dyDescent="0.25">
      <c r="A12" s="3">
        <v>8</v>
      </c>
      <c r="B12" s="3" t="s">
        <v>3</v>
      </c>
      <c r="C12" s="3" t="s">
        <v>4</v>
      </c>
      <c r="D12" s="3" t="s">
        <v>12</v>
      </c>
      <c r="E12" s="4">
        <v>1500</v>
      </c>
      <c r="F12" s="27">
        <v>1</v>
      </c>
      <c r="H12" s="27">
        <v>1</v>
      </c>
      <c r="I12" s="3"/>
    </row>
    <row r="13" spans="1:9" x14ac:dyDescent="0.25">
      <c r="A13" s="3">
        <v>9</v>
      </c>
      <c r="B13" s="3" t="s">
        <v>3</v>
      </c>
      <c r="C13" s="3" t="s">
        <v>4</v>
      </c>
      <c r="D13" s="3" t="s">
        <v>13</v>
      </c>
      <c r="E13" s="4">
        <v>1500</v>
      </c>
      <c r="F13" s="27">
        <v>1</v>
      </c>
      <c r="H13" s="27">
        <v>1</v>
      </c>
      <c r="I13" s="3"/>
    </row>
    <row r="14" spans="1:9" x14ac:dyDescent="0.25">
      <c r="A14" s="3">
        <v>10</v>
      </c>
      <c r="B14" s="3" t="s">
        <v>3</v>
      </c>
      <c r="C14" s="3" t="s">
        <v>4</v>
      </c>
      <c r="D14" s="3" t="s">
        <v>14</v>
      </c>
      <c r="E14" s="4">
        <v>1500</v>
      </c>
      <c r="F14" s="27">
        <v>3</v>
      </c>
      <c r="H14" s="27">
        <v>3</v>
      </c>
      <c r="I14" s="3">
        <v>1</v>
      </c>
    </row>
    <row r="15" spans="1:9" x14ac:dyDescent="0.25">
      <c r="A15" s="3">
        <v>11</v>
      </c>
      <c r="B15" s="3" t="s">
        <v>3</v>
      </c>
      <c r="C15" s="3" t="s">
        <v>4</v>
      </c>
      <c r="D15" s="3" t="s">
        <v>15</v>
      </c>
      <c r="E15" s="4">
        <v>1500</v>
      </c>
      <c r="F15" s="27">
        <v>0</v>
      </c>
      <c r="H15" s="27">
        <v>0</v>
      </c>
      <c r="I15" s="3">
        <v>1</v>
      </c>
    </row>
    <row r="16" spans="1:9" x14ac:dyDescent="0.25">
      <c r="A16" s="3">
        <v>12</v>
      </c>
      <c r="B16" s="3" t="s">
        <v>3</v>
      </c>
      <c r="C16" s="3" t="s">
        <v>4</v>
      </c>
      <c r="D16" s="3" t="s">
        <v>16</v>
      </c>
      <c r="E16" s="4">
        <v>1500</v>
      </c>
      <c r="F16" s="27">
        <v>1</v>
      </c>
      <c r="H16" s="27">
        <v>1</v>
      </c>
      <c r="I16" s="3"/>
    </row>
    <row r="17" spans="1:9" x14ac:dyDescent="0.25">
      <c r="A17" s="3">
        <v>13</v>
      </c>
      <c r="B17" s="3" t="s">
        <v>3</v>
      </c>
      <c r="C17" s="3" t="s">
        <v>4</v>
      </c>
      <c r="D17" s="3" t="s">
        <v>17</v>
      </c>
      <c r="E17" s="4">
        <v>1200</v>
      </c>
      <c r="F17" s="27">
        <v>1</v>
      </c>
      <c r="H17" s="27">
        <v>1</v>
      </c>
      <c r="I17" s="3"/>
    </row>
    <row r="18" spans="1:9" x14ac:dyDescent="0.25">
      <c r="A18" s="3">
        <v>14</v>
      </c>
      <c r="B18" s="3" t="s">
        <v>3</v>
      </c>
      <c r="C18" s="3" t="s">
        <v>4</v>
      </c>
      <c r="D18" s="3" t="s">
        <v>18</v>
      </c>
      <c r="E18" s="4">
        <v>1200</v>
      </c>
      <c r="F18" s="27">
        <v>1</v>
      </c>
      <c r="H18" s="27">
        <v>1</v>
      </c>
      <c r="I18" s="3"/>
    </row>
    <row r="19" spans="1:9" x14ac:dyDescent="0.25">
      <c r="A19" s="3">
        <v>15</v>
      </c>
      <c r="B19" s="3" t="s">
        <v>3</v>
      </c>
      <c r="C19" s="3" t="s">
        <v>4</v>
      </c>
      <c r="D19" s="3" t="s">
        <v>19</v>
      </c>
      <c r="E19" s="4">
        <v>1000</v>
      </c>
      <c r="F19" s="27">
        <v>0</v>
      </c>
      <c r="H19" s="27">
        <v>0</v>
      </c>
      <c r="I19" s="3">
        <v>1</v>
      </c>
    </row>
    <row r="20" spans="1:9" x14ac:dyDescent="0.25">
      <c r="A20" s="3">
        <v>16</v>
      </c>
      <c r="B20" s="3" t="s">
        <v>3</v>
      </c>
      <c r="C20" s="3" t="s">
        <v>4</v>
      </c>
      <c r="D20" s="3" t="s">
        <v>20</v>
      </c>
      <c r="E20" s="4">
        <v>1000</v>
      </c>
      <c r="F20" s="27">
        <v>12</v>
      </c>
      <c r="H20" s="27">
        <v>13</v>
      </c>
      <c r="I20" s="3">
        <v>1</v>
      </c>
    </row>
    <row r="21" spans="1:9" x14ac:dyDescent="0.25">
      <c r="A21" s="3">
        <v>17</v>
      </c>
      <c r="B21" s="3" t="s">
        <v>3</v>
      </c>
      <c r="C21" s="3" t="s">
        <v>4</v>
      </c>
      <c r="D21" s="3" t="s">
        <v>21</v>
      </c>
      <c r="E21" s="4">
        <v>700</v>
      </c>
      <c r="F21" s="27">
        <v>4</v>
      </c>
      <c r="H21" s="27">
        <v>4</v>
      </c>
      <c r="I21" s="3"/>
    </row>
    <row r="22" spans="1:9" x14ac:dyDescent="0.25">
      <c r="A22" s="3">
        <v>18</v>
      </c>
      <c r="B22" s="3" t="s">
        <v>3</v>
      </c>
      <c r="C22" s="3" t="s">
        <v>4</v>
      </c>
      <c r="D22" s="3" t="s">
        <v>22</v>
      </c>
      <c r="E22" s="4">
        <v>700</v>
      </c>
      <c r="F22" s="27">
        <v>1</v>
      </c>
      <c r="H22" s="27">
        <v>1</v>
      </c>
      <c r="I22" s="3"/>
    </row>
    <row r="23" spans="1:9" x14ac:dyDescent="0.25">
      <c r="A23" s="3">
        <v>19</v>
      </c>
      <c r="B23" s="3" t="s">
        <v>3</v>
      </c>
      <c r="C23" s="3" t="s">
        <v>4</v>
      </c>
      <c r="D23" s="3" t="s">
        <v>23</v>
      </c>
      <c r="E23" s="4">
        <v>700</v>
      </c>
      <c r="F23" s="27">
        <v>1</v>
      </c>
      <c r="H23" s="27">
        <v>2</v>
      </c>
      <c r="I23" s="3">
        <v>0</v>
      </c>
    </row>
    <row r="24" spans="1:9" x14ac:dyDescent="0.25">
      <c r="A24" s="3">
        <v>20</v>
      </c>
      <c r="B24" s="3" t="s">
        <v>3</v>
      </c>
      <c r="C24" s="3" t="s">
        <v>4</v>
      </c>
      <c r="D24" s="3" t="s">
        <v>24</v>
      </c>
      <c r="E24" s="4">
        <v>600</v>
      </c>
      <c r="F24" s="27">
        <v>1</v>
      </c>
      <c r="H24" s="27">
        <v>1</v>
      </c>
      <c r="I24" s="3"/>
    </row>
    <row r="25" spans="1:9" x14ac:dyDescent="0.25">
      <c r="A25" s="3">
        <v>21</v>
      </c>
      <c r="B25" s="3" t="s">
        <v>3</v>
      </c>
      <c r="C25" s="3" t="s">
        <v>4</v>
      </c>
      <c r="D25" s="3" t="s">
        <v>25</v>
      </c>
      <c r="E25" s="4">
        <v>600</v>
      </c>
      <c r="F25" s="27">
        <v>1</v>
      </c>
      <c r="H25" s="27">
        <v>1</v>
      </c>
      <c r="I25" s="3"/>
    </row>
    <row r="26" spans="1:9" x14ac:dyDescent="0.25">
      <c r="A26" s="3">
        <v>22</v>
      </c>
      <c r="B26" s="3" t="s">
        <v>3</v>
      </c>
      <c r="C26" s="3" t="s">
        <v>4</v>
      </c>
      <c r="D26" s="3" t="s">
        <v>26</v>
      </c>
      <c r="E26" s="4">
        <v>550</v>
      </c>
      <c r="F26" s="27">
        <v>3</v>
      </c>
      <c r="H26" s="27">
        <v>3</v>
      </c>
      <c r="I26" s="3">
        <v>1</v>
      </c>
    </row>
    <row r="27" spans="1:9" x14ac:dyDescent="0.25">
      <c r="A27" s="3">
        <v>23</v>
      </c>
      <c r="B27" s="3" t="s">
        <v>3</v>
      </c>
      <c r="C27" s="3" t="s">
        <v>4</v>
      </c>
      <c r="D27" s="5" t="s">
        <v>27</v>
      </c>
      <c r="E27" s="4">
        <v>450</v>
      </c>
      <c r="F27" s="27">
        <v>0</v>
      </c>
      <c r="H27" s="27">
        <v>0</v>
      </c>
      <c r="I27" s="3">
        <v>1</v>
      </c>
    </row>
    <row r="28" spans="1:9" x14ac:dyDescent="0.25">
      <c r="A28" s="3">
        <v>24</v>
      </c>
      <c r="B28" s="3" t="s">
        <v>3</v>
      </c>
      <c r="C28" s="3" t="s">
        <v>4</v>
      </c>
      <c r="D28" s="3" t="s">
        <v>28</v>
      </c>
      <c r="E28" s="4">
        <v>450</v>
      </c>
      <c r="F28" s="27">
        <v>1</v>
      </c>
      <c r="H28" s="27">
        <v>1</v>
      </c>
      <c r="I28" s="3"/>
    </row>
    <row r="29" spans="1:9" x14ac:dyDescent="0.25">
      <c r="A29" s="3">
        <v>25</v>
      </c>
      <c r="B29" s="14" t="s">
        <v>3</v>
      </c>
      <c r="C29" s="14" t="s">
        <v>4</v>
      </c>
      <c r="D29" s="14" t="s">
        <v>29</v>
      </c>
      <c r="E29" s="15">
        <v>450</v>
      </c>
      <c r="F29" s="24">
        <v>7</v>
      </c>
      <c r="H29" s="24">
        <v>7</v>
      </c>
      <c r="I29" s="3"/>
    </row>
    <row r="30" spans="1:9" x14ac:dyDescent="0.25">
      <c r="A30" s="3">
        <v>26</v>
      </c>
      <c r="B30" s="3" t="s">
        <v>3</v>
      </c>
      <c r="C30" s="3" t="s">
        <v>4</v>
      </c>
      <c r="D30" s="3" t="s">
        <v>30</v>
      </c>
      <c r="E30" s="4">
        <v>450</v>
      </c>
      <c r="F30" s="27">
        <v>1</v>
      </c>
      <c r="H30" s="27">
        <v>2</v>
      </c>
      <c r="I30" s="3">
        <v>2</v>
      </c>
    </row>
    <row r="31" spans="1:9" x14ac:dyDescent="0.25">
      <c r="A31" s="10"/>
      <c r="B31" s="10"/>
      <c r="C31" s="10"/>
      <c r="D31" s="10"/>
      <c r="E31" s="11"/>
      <c r="F31" s="18"/>
    </row>
    <row r="32" spans="1:9" ht="15" customHeight="1" x14ac:dyDescent="0.25">
      <c r="A32" s="38" t="s">
        <v>55</v>
      </c>
      <c r="B32" s="39"/>
      <c r="C32" s="39"/>
      <c r="D32" s="39"/>
      <c r="E32" s="39"/>
      <c r="F32" s="40"/>
    </row>
    <row r="33" spans="1:9" ht="36.75" customHeight="1" x14ac:dyDescent="0.25">
      <c r="A33" s="41"/>
      <c r="B33" s="42"/>
      <c r="C33" s="42"/>
      <c r="D33" s="42"/>
      <c r="E33" s="42"/>
      <c r="F33" s="43"/>
    </row>
    <row r="34" spans="1:9" x14ac:dyDescent="0.25">
      <c r="A34" s="16" t="s">
        <v>0</v>
      </c>
      <c r="B34" s="16" t="s">
        <v>62</v>
      </c>
      <c r="C34" s="16" t="s">
        <v>61</v>
      </c>
      <c r="D34" s="16" t="s">
        <v>1</v>
      </c>
      <c r="E34" s="17" t="s">
        <v>2</v>
      </c>
      <c r="F34" s="23" t="s">
        <v>60</v>
      </c>
    </row>
    <row r="35" spans="1:9" x14ac:dyDescent="0.25">
      <c r="A35" s="3">
        <v>1</v>
      </c>
      <c r="B35" s="3" t="s">
        <v>3</v>
      </c>
      <c r="C35" s="3" t="s">
        <v>31</v>
      </c>
      <c r="D35" s="3" t="s">
        <v>32</v>
      </c>
      <c r="E35" s="4">
        <v>1700</v>
      </c>
      <c r="F35" s="27">
        <v>1</v>
      </c>
      <c r="H35" s="27">
        <v>1</v>
      </c>
      <c r="I35" s="27"/>
    </row>
    <row r="36" spans="1:9" x14ac:dyDescent="0.25">
      <c r="A36" s="3">
        <v>2</v>
      </c>
      <c r="B36" s="3" t="s">
        <v>3</v>
      </c>
      <c r="C36" s="3" t="s">
        <v>31</v>
      </c>
      <c r="D36" s="3" t="s">
        <v>33</v>
      </c>
      <c r="E36" s="4">
        <v>1700</v>
      </c>
      <c r="F36" s="27">
        <v>1</v>
      </c>
      <c r="H36" s="27">
        <v>1</v>
      </c>
      <c r="I36" s="27"/>
    </row>
    <row r="37" spans="1:9" x14ac:dyDescent="0.25">
      <c r="A37" s="3">
        <v>3</v>
      </c>
      <c r="B37" s="3" t="s">
        <v>3</v>
      </c>
      <c r="C37" s="3" t="s">
        <v>31</v>
      </c>
      <c r="D37" s="3" t="s">
        <v>34</v>
      </c>
      <c r="E37" s="4">
        <v>1600</v>
      </c>
      <c r="F37" s="27">
        <v>1</v>
      </c>
      <c r="H37" s="27">
        <v>1</v>
      </c>
      <c r="I37" s="27"/>
    </row>
    <row r="38" spans="1:9" x14ac:dyDescent="0.25">
      <c r="A38" s="3">
        <v>4</v>
      </c>
      <c r="B38" s="3" t="s">
        <v>3</v>
      </c>
      <c r="C38" s="3" t="s">
        <v>31</v>
      </c>
      <c r="D38" s="3" t="s">
        <v>14</v>
      </c>
      <c r="E38" s="4">
        <v>1500</v>
      </c>
      <c r="F38" s="20">
        <v>5</v>
      </c>
      <c r="H38" s="20">
        <v>5</v>
      </c>
      <c r="I38" s="20">
        <v>3</v>
      </c>
    </row>
    <row r="39" spans="1:9" x14ac:dyDescent="0.25">
      <c r="A39" s="3">
        <v>5</v>
      </c>
      <c r="B39" s="3" t="s">
        <v>3</v>
      </c>
      <c r="C39" s="3" t="s">
        <v>31</v>
      </c>
      <c r="D39" s="5" t="s">
        <v>35</v>
      </c>
      <c r="E39" s="4">
        <v>1300</v>
      </c>
      <c r="F39" s="27">
        <v>0</v>
      </c>
      <c r="H39" s="27">
        <v>0</v>
      </c>
      <c r="I39" s="27">
        <v>1</v>
      </c>
    </row>
    <row r="40" spans="1:9" x14ac:dyDescent="0.25">
      <c r="A40" s="3">
        <v>6</v>
      </c>
      <c r="B40" s="3" t="s">
        <v>3</v>
      </c>
      <c r="C40" s="3" t="s">
        <v>31</v>
      </c>
      <c r="D40" s="3" t="s">
        <v>36</v>
      </c>
      <c r="E40" s="4">
        <v>1200</v>
      </c>
      <c r="F40" s="27">
        <v>1</v>
      </c>
      <c r="H40" s="27">
        <v>1</v>
      </c>
      <c r="I40" s="27"/>
    </row>
    <row r="41" spans="1:9" x14ac:dyDescent="0.25">
      <c r="A41" s="3">
        <v>7</v>
      </c>
      <c r="B41" s="3" t="s">
        <v>3</v>
      </c>
      <c r="C41" s="3" t="s">
        <v>31</v>
      </c>
      <c r="D41" s="3" t="s">
        <v>37</v>
      </c>
      <c r="E41" s="4">
        <v>1000</v>
      </c>
      <c r="F41" s="27">
        <v>22</v>
      </c>
      <c r="H41" s="27">
        <v>23</v>
      </c>
      <c r="I41" s="27">
        <v>4</v>
      </c>
    </row>
    <row r="42" spans="1:9" x14ac:dyDescent="0.25">
      <c r="A42" s="3">
        <v>8</v>
      </c>
      <c r="B42" s="3" t="s">
        <v>3</v>
      </c>
      <c r="C42" s="3" t="s">
        <v>31</v>
      </c>
      <c r="D42" s="3" t="s">
        <v>23</v>
      </c>
      <c r="E42" s="4">
        <v>700</v>
      </c>
      <c r="F42" s="27">
        <v>2</v>
      </c>
      <c r="H42" s="27">
        <v>2</v>
      </c>
      <c r="I42" s="27"/>
    </row>
    <row r="43" spans="1:9" x14ac:dyDescent="0.25">
      <c r="A43" s="14">
        <v>9</v>
      </c>
      <c r="B43" s="14" t="s">
        <v>3</v>
      </c>
      <c r="C43" s="14" t="s">
        <v>31</v>
      </c>
      <c r="D43" s="14" t="s">
        <v>38</v>
      </c>
      <c r="E43" s="15">
        <v>600</v>
      </c>
      <c r="F43" s="28">
        <v>0</v>
      </c>
      <c r="H43" s="28">
        <v>1</v>
      </c>
      <c r="I43" s="28">
        <v>0</v>
      </c>
    </row>
    <row r="44" spans="1:9" x14ac:dyDescent="0.25">
      <c r="A44" s="3">
        <v>10</v>
      </c>
      <c r="B44" s="3" t="s">
        <v>3</v>
      </c>
      <c r="C44" s="3" t="s">
        <v>31</v>
      </c>
      <c r="D44" s="3" t="s">
        <v>26</v>
      </c>
      <c r="E44" s="4">
        <v>550</v>
      </c>
      <c r="F44" s="27">
        <v>0</v>
      </c>
      <c r="H44" s="27">
        <v>0</v>
      </c>
      <c r="I44" s="27">
        <v>2</v>
      </c>
    </row>
    <row r="45" spans="1:9" x14ac:dyDescent="0.25">
      <c r="A45" s="10"/>
      <c r="B45" s="10"/>
      <c r="C45" s="10"/>
      <c r="D45" s="10"/>
      <c r="E45" s="11"/>
      <c r="F45" s="18"/>
    </row>
    <row r="46" spans="1:9" ht="25.5" customHeight="1" x14ac:dyDescent="0.25">
      <c r="A46" s="34" t="s">
        <v>56</v>
      </c>
      <c r="B46" s="34"/>
      <c r="C46" s="34"/>
      <c r="D46" s="34"/>
      <c r="E46" s="34"/>
      <c r="F46" s="34"/>
    </row>
    <row r="47" spans="1:9" ht="28.5" customHeight="1" x14ac:dyDescent="0.25">
      <c r="A47" s="34"/>
      <c r="B47" s="34"/>
      <c r="C47" s="34"/>
      <c r="D47" s="34"/>
      <c r="E47" s="34"/>
      <c r="F47" s="34"/>
    </row>
    <row r="48" spans="1:9" x14ac:dyDescent="0.25">
      <c r="A48" s="16" t="s">
        <v>0</v>
      </c>
      <c r="B48" s="16" t="s">
        <v>62</v>
      </c>
      <c r="C48" s="16" t="s">
        <v>61</v>
      </c>
      <c r="D48" s="16" t="s">
        <v>1</v>
      </c>
      <c r="E48" s="17" t="s">
        <v>2</v>
      </c>
      <c r="F48" s="23" t="s">
        <v>60</v>
      </c>
    </row>
    <row r="49" spans="1:9" x14ac:dyDescent="0.25">
      <c r="A49" s="3">
        <v>1</v>
      </c>
      <c r="B49" s="3" t="s">
        <v>3</v>
      </c>
      <c r="C49" s="3" t="s">
        <v>39</v>
      </c>
      <c r="D49" s="3" t="s">
        <v>14</v>
      </c>
      <c r="E49" s="4">
        <v>1500</v>
      </c>
      <c r="F49" s="27">
        <v>5</v>
      </c>
      <c r="H49" s="27">
        <v>5</v>
      </c>
      <c r="I49" s="27"/>
    </row>
    <row r="50" spans="1:9" x14ac:dyDescent="0.25">
      <c r="A50" s="3">
        <v>2</v>
      </c>
      <c r="B50" s="3" t="s">
        <v>3</v>
      </c>
      <c r="C50" s="3" t="s">
        <v>39</v>
      </c>
      <c r="D50" s="3" t="s">
        <v>40</v>
      </c>
      <c r="E50" s="4">
        <v>1300</v>
      </c>
      <c r="F50" s="27">
        <v>1</v>
      </c>
      <c r="H50" s="27">
        <v>1</v>
      </c>
      <c r="I50" s="27"/>
    </row>
    <row r="51" spans="1:9" x14ac:dyDescent="0.25">
      <c r="A51" s="3">
        <v>3</v>
      </c>
      <c r="B51" s="3" t="s">
        <v>3</v>
      </c>
      <c r="C51" s="3" t="s">
        <v>39</v>
      </c>
      <c r="D51" s="3" t="s">
        <v>41</v>
      </c>
      <c r="E51" s="4">
        <v>1300</v>
      </c>
      <c r="F51" s="27">
        <v>1</v>
      </c>
      <c r="H51" s="27">
        <v>2</v>
      </c>
      <c r="I51" s="27">
        <v>0</v>
      </c>
    </row>
    <row r="52" spans="1:9" x14ac:dyDescent="0.25">
      <c r="A52" s="3">
        <v>4</v>
      </c>
      <c r="B52" s="3" t="s">
        <v>3</v>
      </c>
      <c r="C52" s="3" t="s">
        <v>39</v>
      </c>
      <c r="D52" s="3" t="s">
        <v>42</v>
      </c>
      <c r="E52" s="4">
        <v>1200</v>
      </c>
      <c r="F52" s="27">
        <v>36</v>
      </c>
      <c r="H52" s="27">
        <v>37</v>
      </c>
      <c r="I52" s="27">
        <v>11</v>
      </c>
    </row>
    <row r="53" spans="1:9" x14ac:dyDescent="0.25">
      <c r="A53" s="3">
        <v>5</v>
      </c>
      <c r="B53" s="3" t="s">
        <v>3</v>
      </c>
      <c r="C53" s="3" t="s">
        <v>39</v>
      </c>
      <c r="D53" s="3" t="s">
        <v>37</v>
      </c>
      <c r="E53" s="4">
        <v>1000</v>
      </c>
      <c r="F53" s="27">
        <v>66</v>
      </c>
      <c r="H53" s="27">
        <v>68</v>
      </c>
      <c r="I53" s="27">
        <v>11</v>
      </c>
    </row>
    <row r="54" spans="1:9" x14ac:dyDescent="0.25">
      <c r="A54" s="3">
        <v>6</v>
      </c>
      <c r="B54" s="3" t="s">
        <v>3</v>
      </c>
      <c r="C54" s="3" t="s">
        <v>39</v>
      </c>
      <c r="D54" s="3" t="s">
        <v>43</v>
      </c>
      <c r="E54" s="4">
        <v>700</v>
      </c>
      <c r="F54" s="27">
        <v>12</v>
      </c>
      <c r="H54" s="27">
        <v>12</v>
      </c>
      <c r="I54" s="27">
        <v>4</v>
      </c>
    </row>
    <row r="55" spans="1:9" x14ac:dyDescent="0.25">
      <c r="A55" s="3">
        <v>7</v>
      </c>
      <c r="B55" s="3" t="s">
        <v>3</v>
      </c>
      <c r="C55" s="3" t="s">
        <v>39</v>
      </c>
      <c r="D55" s="3" t="s">
        <v>23</v>
      </c>
      <c r="E55" s="4">
        <v>700</v>
      </c>
      <c r="F55" s="27">
        <v>32</v>
      </c>
      <c r="H55" s="27">
        <v>32</v>
      </c>
      <c r="I55" s="27">
        <v>10</v>
      </c>
    </row>
    <row r="56" spans="1:9" x14ac:dyDescent="0.25">
      <c r="A56" s="3">
        <v>8</v>
      </c>
      <c r="B56" s="3" t="s">
        <v>3</v>
      </c>
      <c r="C56" s="3" t="s">
        <v>39</v>
      </c>
      <c r="D56" s="3" t="s">
        <v>38</v>
      </c>
      <c r="E56" s="4">
        <v>600</v>
      </c>
      <c r="F56" s="27">
        <v>10</v>
      </c>
      <c r="H56" s="27">
        <v>11</v>
      </c>
      <c r="I56" s="27">
        <v>5</v>
      </c>
    </row>
    <row r="57" spans="1:9" x14ac:dyDescent="0.25">
      <c r="A57" s="3">
        <v>9</v>
      </c>
      <c r="B57" s="3" t="s">
        <v>3</v>
      </c>
      <c r="C57" s="3" t="s">
        <v>39</v>
      </c>
      <c r="D57" s="3" t="s">
        <v>44</v>
      </c>
      <c r="E57" s="4">
        <v>600</v>
      </c>
      <c r="F57" s="27">
        <v>14</v>
      </c>
      <c r="H57" s="27">
        <v>14</v>
      </c>
      <c r="I57" s="27">
        <v>2</v>
      </c>
    </row>
    <row r="58" spans="1:9" x14ac:dyDescent="0.25">
      <c r="A58" s="3">
        <v>10</v>
      </c>
      <c r="B58" s="3" t="s">
        <v>3</v>
      </c>
      <c r="C58" s="3" t="s">
        <v>39</v>
      </c>
      <c r="D58" s="3" t="s">
        <v>26</v>
      </c>
      <c r="E58" s="4">
        <v>550</v>
      </c>
      <c r="F58" s="27">
        <v>16</v>
      </c>
      <c r="H58" s="27">
        <v>17</v>
      </c>
      <c r="I58" s="27">
        <v>1</v>
      </c>
    </row>
    <row r="59" spans="1:9" x14ac:dyDescent="0.25">
      <c r="A59" s="3">
        <v>11</v>
      </c>
      <c r="B59" s="3" t="s">
        <v>3</v>
      </c>
      <c r="C59" s="3" t="s">
        <v>39</v>
      </c>
      <c r="D59" s="3" t="s">
        <v>29</v>
      </c>
      <c r="E59" s="4">
        <v>450</v>
      </c>
      <c r="F59" s="20">
        <v>15</v>
      </c>
      <c r="H59" s="20">
        <v>15</v>
      </c>
      <c r="I59" s="20"/>
    </row>
    <row r="60" spans="1:9" s="10" customFormat="1" x14ac:dyDescent="0.25">
      <c r="A60" s="3">
        <v>12</v>
      </c>
      <c r="B60" s="3" t="s">
        <v>3</v>
      </c>
      <c r="C60" s="3" t="s">
        <v>39</v>
      </c>
      <c r="D60" s="3" t="s">
        <v>30</v>
      </c>
      <c r="E60" s="4">
        <v>450</v>
      </c>
      <c r="F60" s="27">
        <v>13</v>
      </c>
      <c r="H60" s="27">
        <v>15</v>
      </c>
      <c r="I60" s="27">
        <v>0</v>
      </c>
    </row>
    <row r="61" spans="1:9" s="10" customFormat="1" x14ac:dyDescent="0.25">
      <c r="E61" s="11"/>
      <c r="F61" s="18"/>
    </row>
    <row r="62" spans="1:9" s="10" customFormat="1" x14ac:dyDescent="0.25">
      <c r="E62" s="11"/>
      <c r="F62" s="18"/>
    </row>
    <row r="63" spans="1:9" s="10" customFormat="1" ht="18.75" x14ac:dyDescent="0.3">
      <c r="A63" s="35" t="s">
        <v>52</v>
      </c>
      <c r="B63" s="35"/>
      <c r="C63" s="35"/>
      <c r="D63" s="35"/>
      <c r="E63" s="35"/>
      <c r="F63" s="18"/>
    </row>
    <row r="64" spans="1:9" s="10" customFormat="1" ht="18.75" x14ac:dyDescent="0.3">
      <c r="A64" s="22"/>
      <c r="B64" s="22"/>
      <c r="C64" s="22"/>
      <c r="D64" s="22"/>
      <c r="E64" s="22"/>
      <c r="F64" s="18"/>
    </row>
    <row r="65" spans="1:9" s="10" customFormat="1" ht="15" customHeight="1" x14ac:dyDescent="0.25">
      <c r="A65" s="34" t="s">
        <v>57</v>
      </c>
      <c r="B65" s="34"/>
      <c r="C65" s="34"/>
      <c r="D65" s="34"/>
      <c r="E65" s="34"/>
      <c r="F65" s="34"/>
    </row>
    <row r="66" spans="1:9" ht="15" customHeight="1" x14ac:dyDescent="0.25">
      <c r="A66" s="34"/>
      <c r="B66" s="34"/>
      <c r="C66" s="34"/>
      <c r="D66" s="34"/>
      <c r="E66" s="34"/>
      <c r="F66" s="34"/>
    </row>
    <row r="67" spans="1:9" x14ac:dyDescent="0.25">
      <c r="A67" s="16" t="s">
        <v>0</v>
      </c>
      <c r="B67" s="16" t="s">
        <v>62</v>
      </c>
      <c r="C67" s="16" t="s">
        <v>61</v>
      </c>
      <c r="D67" s="16" t="s">
        <v>1</v>
      </c>
      <c r="E67" s="17" t="s">
        <v>2</v>
      </c>
      <c r="F67" s="23" t="s">
        <v>60</v>
      </c>
    </row>
    <row r="68" spans="1:9" x14ac:dyDescent="0.25">
      <c r="A68" s="6">
        <v>1</v>
      </c>
      <c r="B68" s="6" t="s">
        <v>3</v>
      </c>
      <c r="C68" s="6" t="s">
        <v>4</v>
      </c>
      <c r="D68" s="6" t="s">
        <v>45</v>
      </c>
      <c r="E68" s="7">
        <v>3700</v>
      </c>
      <c r="F68" s="29">
        <v>1</v>
      </c>
      <c r="H68" s="29">
        <v>1</v>
      </c>
      <c r="I68" s="29"/>
    </row>
    <row r="69" spans="1:9" x14ac:dyDescent="0.25">
      <c r="A69" s="6">
        <v>2</v>
      </c>
      <c r="B69" s="3" t="s">
        <v>3</v>
      </c>
      <c r="C69" s="3" t="s">
        <v>4</v>
      </c>
      <c r="D69" s="3" t="s">
        <v>46</v>
      </c>
      <c r="E69" s="4">
        <v>2400</v>
      </c>
      <c r="F69" s="27">
        <v>1</v>
      </c>
      <c r="H69" s="27">
        <v>1</v>
      </c>
      <c r="I69" s="27"/>
    </row>
    <row r="70" spans="1:9" x14ac:dyDescent="0.25">
      <c r="A70" s="6">
        <v>3</v>
      </c>
      <c r="B70" s="3" t="s">
        <v>3</v>
      </c>
      <c r="C70" s="3" t="s">
        <v>4</v>
      </c>
      <c r="D70" s="3" t="s">
        <v>65</v>
      </c>
      <c r="E70" s="32">
        <v>2400</v>
      </c>
      <c r="F70" s="20">
        <v>1</v>
      </c>
      <c r="H70" s="20">
        <v>1</v>
      </c>
      <c r="I70" s="20"/>
    </row>
    <row r="71" spans="1:9" x14ac:dyDescent="0.25">
      <c r="A71" s="6">
        <v>4</v>
      </c>
      <c r="B71" s="3" t="s">
        <v>3</v>
      </c>
      <c r="C71" s="3" t="s">
        <v>4</v>
      </c>
      <c r="D71" s="3" t="s">
        <v>47</v>
      </c>
      <c r="E71" s="32">
        <v>1700</v>
      </c>
      <c r="F71" s="27">
        <v>4</v>
      </c>
      <c r="H71" s="27">
        <v>3</v>
      </c>
      <c r="I71" s="27"/>
    </row>
    <row r="72" spans="1:9" x14ac:dyDescent="0.25">
      <c r="A72" s="6">
        <v>5</v>
      </c>
      <c r="B72" s="3" t="s">
        <v>3</v>
      </c>
      <c r="C72" s="3" t="s">
        <v>4</v>
      </c>
      <c r="D72" s="3" t="s">
        <v>48</v>
      </c>
      <c r="E72" s="32">
        <v>1500</v>
      </c>
      <c r="F72" s="27">
        <v>1</v>
      </c>
      <c r="H72" s="27">
        <v>1</v>
      </c>
      <c r="I72" s="27"/>
    </row>
    <row r="73" spans="1:9" x14ac:dyDescent="0.25">
      <c r="A73" s="6">
        <v>6</v>
      </c>
      <c r="B73" s="3" t="s">
        <v>3</v>
      </c>
      <c r="C73" s="3" t="s">
        <v>4</v>
      </c>
      <c r="D73" s="14" t="s">
        <v>71</v>
      </c>
      <c r="E73" s="32">
        <v>1300</v>
      </c>
      <c r="F73" s="27">
        <v>1</v>
      </c>
      <c r="H73" s="27">
        <v>0</v>
      </c>
      <c r="I73" s="27">
        <v>1</v>
      </c>
    </row>
    <row r="74" spans="1:9" x14ac:dyDescent="0.25">
      <c r="A74" s="6">
        <v>7</v>
      </c>
      <c r="B74" s="3" t="s">
        <v>3</v>
      </c>
      <c r="C74" s="3" t="s">
        <v>4</v>
      </c>
      <c r="D74" s="5" t="s">
        <v>49</v>
      </c>
      <c r="E74" s="31">
        <v>1200</v>
      </c>
      <c r="F74" s="27">
        <v>1</v>
      </c>
      <c r="H74" s="20">
        <v>2</v>
      </c>
      <c r="I74" s="20"/>
    </row>
    <row r="75" spans="1:9" x14ac:dyDescent="0.25">
      <c r="A75" s="6">
        <v>8</v>
      </c>
      <c r="B75" s="3" t="s">
        <v>3</v>
      </c>
      <c r="C75" s="3" t="s">
        <v>4</v>
      </c>
      <c r="D75" s="5" t="s">
        <v>36</v>
      </c>
      <c r="E75" s="31">
        <v>1200</v>
      </c>
      <c r="F75" s="20">
        <v>3</v>
      </c>
      <c r="H75" s="20">
        <v>4</v>
      </c>
      <c r="I75" s="20"/>
    </row>
    <row r="76" spans="1:9" x14ac:dyDescent="0.25">
      <c r="A76" s="6">
        <v>9</v>
      </c>
      <c r="B76" s="3" t="s">
        <v>3</v>
      </c>
      <c r="C76" s="3" t="s">
        <v>4</v>
      </c>
      <c r="D76" s="5" t="s">
        <v>20</v>
      </c>
      <c r="E76" s="31">
        <v>1000</v>
      </c>
      <c r="F76" s="20">
        <v>3</v>
      </c>
      <c r="H76" s="28">
        <v>11</v>
      </c>
      <c r="I76" s="28">
        <v>2</v>
      </c>
    </row>
    <row r="77" spans="1:9" x14ac:dyDescent="0.25">
      <c r="A77" s="6">
        <v>10</v>
      </c>
      <c r="B77" s="14" t="s">
        <v>3</v>
      </c>
      <c r="C77" s="14" t="s">
        <v>4</v>
      </c>
      <c r="D77" s="21" t="s">
        <v>50</v>
      </c>
      <c r="E77" s="33">
        <v>1000</v>
      </c>
      <c r="F77" s="28">
        <v>12</v>
      </c>
      <c r="H77" s="20">
        <f>4+4</f>
        <v>8</v>
      </c>
      <c r="I77" s="20"/>
    </row>
    <row r="78" spans="1:9" x14ac:dyDescent="0.25">
      <c r="A78" s="6">
        <v>11</v>
      </c>
      <c r="B78" s="3" t="s">
        <v>3</v>
      </c>
      <c r="C78" s="3" t="s">
        <v>4</v>
      </c>
      <c r="D78" s="3" t="s">
        <v>21</v>
      </c>
      <c r="E78" s="32">
        <v>700</v>
      </c>
      <c r="F78" s="20">
        <v>8</v>
      </c>
      <c r="H78" s="20">
        <v>1</v>
      </c>
      <c r="I78" s="20"/>
    </row>
    <row r="79" spans="1:9" x14ac:dyDescent="0.25">
      <c r="A79" s="6">
        <v>12</v>
      </c>
      <c r="B79" s="3" t="s">
        <v>3</v>
      </c>
      <c r="C79" s="3" t="s">
        <v>4</v>
      </c>
      <c r="D79" s="3" t="s">
        <v>69</v>
      </c>
      <c r="E79" s="32">
        <v>700</v>
      </c>
      <c r="F79" s="20">
        <v>1</v>
      </c>
      <c r="H79" s="20">
        <v>1</v>
      </c>
      <c r="I79" s="20"/>
    </row>
    <row r="80" spans="1:9" x14ac:dyDescent="0.25">
      <c r="A80" s="6">
        <v>13</v>
      </c>
      <c r="B80" s="3" t="s">
        <v>3</v>
      </c>
      <c r="C80" s="3" t="s">
        <v>4</v>
      </c>
      <c r="D80" s="3" t="s">
        <v>70</v>
      </c>
      <c r="E80" s="32">
        <v>550</v>
      </c>
      <c r="F80" s="20">
        <v>1</v>
      </c>
      <c r="H80" s="20">
        <v>2</v>
      </c>
      <c r="I80" s="20"/>
    </row>
    <row r="81" spans="1:9" x14ac:dyDescent="0.25">
      <c r="A81" s="6">
        <v>14</v>
      </c>
      <c r="B81" s="3" t="s">
        <v>3</v>
      </c>
      <c r="C81" s="3" t="s">
        <v>4</v>
      </c>
      <c r="D81" s="3" t="s">
        <v>30</v>
      </c>
      <c r="E81" s="32">
        <v>450</v>
      </c>
      <c r="F81" s="20">
        <v>2</v>
      </c>
      <c r="H81" s="18"/>
      <c r="I81" s="18"/>
    </row>
    <row r="82" spans="1:9" x14ac:dyDescent="0.25">
      <c r="A82" s="3">
        <v>15</v>
      </c>
      <c r="B82" s="3" t="s">
        <v>3</v>
      </c>
      <c r="C82" s="3" t="s">
        <v>4</v>
      </c>
      <c r="D82" s="3" t="s">
        <v>29</v>
      </c>
      <c r="E82" s="4">
        <v>450</v>
      </c>
      <c r="F82" s="27">
        <v>8</v>
      </c>
      <c r="H82" s="18"/>
      <c r="I82" s="18"/>
    </row>
    <row r="83" spans="1:9" x14ac:dyDescent="0.25">
      <c r="A83" s="10"/>
      <c r="B83" s="10"/>
      <c r="C83" s="10"/>
      <c r="D83" s="10"/>
      <c r="E83" s="11"/>
      <c r="F83" s="18"/>
      <c r="H83" s="18"/>
      <c r="I83" s="18"/>
    </row>
    <row r="84" spans="1:9" x14ac:dyDescent="0.25">
      <c r="A84" s="10"/>
      <c r="B84" s="10"/>
      <c r="C84" s="10"/>
      <c r="D84" s="10"/>
      <c r="E84" s="11"/>
      <c r="F84" s="18"/>
    </row>
    <row r="85" spans="1:9" ht="15" customHeight="1" x14ac:dyDescent="0.25">
      <c r="A85" s="10"/>
      <c r="B85" s="10"/>
      <c r="C85" s="10"/>
      <c r="D85" s="10"/>
      <c r="E85" s="11"/>
    </row>
    <row r="86" spans="1:9" ht="15" customHeight="1" x14ac:dyDescent="0.25">
      <c r="A86" s="34" t="s">
        <v>58</v>
      </c>
      <c r="B86" s="34"/>
      <c r="C86" s="34"/>
      <c r="D86" s="34"/>
      <c r="E86" s="34"/>
      <c r="F86" s="34"/>
    </row>
    <row r="87" spans="1:9" x14ac:dyDescent="0.25">
      <c r="A87" s="34"/>
      <c r="B87" s="34"/>
      <c r="C87" s="34"/>
      <c r="D87" s="34"/>
      <c r="E87" s="34"/>
      <c r="F87" s="34"/>
    </row>
    <row r="88" spans="1:9" x14ac:dyDescent="0.25">
      <c r="A88" s="16" t="s">
        <v>0</v>
      </c>
      <c r="B88" s="16" t="s">
        <v>62</v>
      </c>
      <c r="C88" s="16" t="s">
        <v>61</v>
      </c>
      <c r="D88" s="16" t="s">
        <v>1</v>
      </c>
      <c r="E88" s="17" t="s">
        <v>2</v>
      </c>
      <c r="F88" s="23" t="s">
        <v>60</v>
      </c>
      <c r="H88" s="28">
        <v>2</v>
      </c>
      <c r="I88" s="28"/>
    </row>
    <row r="89" spans="1:9" x14ac:dyDescent="0.25">
      <c r="A89" s="14">
        <v>1</v>
      </c>
      <c r="B89" s="14" t="s">
        <v>3</v>
      </c>
      <c r="C89" s="14" t="s">
        <v>31</v>
      </c>
      <c r="D89" s="14" t="s">
        <v>46</v>
      </c>
      <c r="E89" s="15">
        <v>2400</v>
      </c>
      <c r="F89" s="28">
        <v>2</v>
      </c>
      <c r="H89" s="24">
        <v>1</v>
      </c>
      <c r="I89" s="24"/>
    </row>
    <row r="90" spans="1:9" x14ac:dyDescent="0.25">
      <c r="A90" s="14">
        <v>2</v>
      </c>
      <c r="B90" s="14" t="s">
        <v>3</v>
      </c>
      <c r="C90" s="14" t="s">
        <v>31</v>
      </c>
      <c r="D90" s="14" t="s">
        <v>65</v>
      </c>
      <c r="E90" s="15">
        <v>2400</v>
      </c>
      <c r="F90" s="24">
        <v>1</v>
      </c>
      <c r="H90" s="24">
        <v>1</v>
      </c>
      <c r="I90" s="24"/>
    </row>
    <row r="91" spans="1:9" x14ac:dyDescent="0.25">
      <c r="A91" s="14">
        <v>3</v>
      </c>
      <c r="B91" s="14" t="s">
        <v>3</v>
      </c>
      <c r="C91" s="14" t="s">
        <v>31</v>
      </c>
      <c r="D91" s="14" t="s">
        <v>14</v>
      </c>
      <c r="E91" s="15">
        <v>1500</v>
      </c>
      <c r="F91" s="24">
        <v>1</v>
      </c>
      <c r="H91" s="27">
        <v>3</v>
      </c>
      <c r="I91" s="27"/>
    </row>
    <row r="92" spans="1:9" x14ac:dyDescent="0.25">
      <c r="A92" s="14">
        <v>4</v>
      </c>
      <c r="B92" s="3" t="s">
        <v>3</v>
      </c>
      <c r="C92" s="3" t="s">
        <v>31</v>
      </c>
      <c r="D92" s="5" t="s">
        <v>37</v>
      </c>
      <c r="E92" s="8">
        <v>1000</v>
      </c>
      <c r="F92" s="27">
        <v>3</v>
      </c>
      <c r="H92" s="27">
        <v>12</v>
      </c>
      <c r="I92" s="27">
        <v>2</v>
      </c>
    </row>
    <row r="93" spans="1:9" x14ac:dyDescent="0.25">
      <c r="A93" s="14">
        <v>5</v>
      </c>
      <c r="B93" s="3" t="s">
        <v>3</v>
      </c>
      <c r="C93" s="3" t="s">
        <v>31</v>
      </c>
      <c r="D93" s="5" t="s">
        <v>23</v>
      </c>
      <c r="E93" s="8">
        <v>700</v>
      </c>
      <c r="F93" s="27">
        <v>13</v>
      </c>
      <c r="H93" s="20">
        <v>1</v>
      </c>
      <c r="I93" s="20"/>
    </row>
    <row r="94" spans="1:9" x14ac:dyDescent="0.25">
      <c r="A94" s="14">
        <v>6</v>
      </c>
      <c r="B94" s="3" t="s">
        <v>3</v>
      </c>
      <c r="C94" s="3" t="s">
        <v>4</v>
      </c>
      <c r="D94" s="3" t="s">
        <v>70</v>
      </c>
      <c r="E94" s="32">
        <v>550</v>
      </c>
      <c r="F94" s="20">
        <v>1</v>
      </c>
    </row>
    <row r="95" spans="1:9" ht="15" customHeight="1" x14ac:dyDescent="0.25">
      <c r="A95" s="10"/>
      <c r="B95" s="10"/>
      <c r="C95" s="10"/>
      <c r="D95" s="9"/>
      <c r="E95" s="12"/>
    </row>
    <row r="96" spans="1:9" ht="15" customHeight="1" x14ac:dyDescent="0.25">
      <c r="A96" s="34" t="s">
        <v>59</v>
      </c>
      <c r="B96" s="34"/>
      <c r="C96" s="34"/>
      <c r="D96" s="34"/>
      <c r="E96" s="34"/>
      <c r="F96" s="34"/>
    </row>
    <row r="97" spans="1:9" x14ac:dyDescent="0.25">
      <c r="A97" s="34"/>
      <c r="B97" s="34"/>
      <c r="C97" s="34"/>
      <c r="D97" s="34"/>
      <c r="E97" s="34"/>
      <c r="F97" s="34"/>
    </row>
    <row r="98" spans="1:9" x14ac:dyDescent="0.25">
      <c r="A98" s="16" t="s">
        <v>0</v>
      </c>
      <c r="B98" s="16" t="s">
        <v>62</v>
      </c>
      <c r="C98" s="16" t="s">
        <v>61</v>
      </c>
      <c r="D98" s="16" t="s">
        <v>1</v>
      </c>
      <c r="E98" s="17" t="s">
        <v>2</v>
      </c>
      <c r="F98" s="23" t="s">
        <v>60</v>
      </c>
      <c r="H98" s="27">
        <v>2</v>
      </c>
      <c r="I98" s="27"/>
    </row>
    <row r="99" spans="1:9" x14ac:dyDescent="0.25">
      <c r="A99" s="3">
        <v>1</v>
      </c>
      <c r="B99" s="3" t="s">
        <v>3</v>
      </c>
      <c r="C99" s="3" t="s">
        <v>39</v>
      </c>
      <c r="D99" s="3" t="s">
        <v>46</v>
      </c>
      <c r="E99" s="8">
        <v>2400</v>
      </c>
      <c r="F99" s="27">
        <v>2</v>
      </c>
      <c r="H99" s="27">
        <v>1</v>
      </c>
      <c r="I99" s="27"/>
    </row>
    <row r="100" spans="1:9" x14ac:dyDescent="0.25">
      <c r="A100" s="3">
        <v>1</v>
      </c>
      <c r="B100" s="3" t="s">
        <v>3</v>
      </c>
      <c r="C100" s="3" t="s">
        <v>39</v>
      </c>
      <c r="D100" s="3" t="s">
        <v>14</v>
      </c>
      <c r="E100" s="8">
        <v>1500</v>
      </c>
      <c r="F100" s="27">
        <v>2</v>
      </c>
      <c r="H100" s="27">
        <v>1</v>
      </c>
      <c r="I100" s="27"/>
    </row>
    <row r="101" spans="1:9" x14ac:dyDescent="0.25">
      <c r="A101" s="3">
        <v>1</v>
      </c>
      <c r="B101" s="3" t="s">
        <v>3</v>
      </c>
      <c r="C101" s="3" t="s">
        <v>39</v>
      </c>
      <c r="D101" s="3" t="s">
        <v>35</v>
      </c>
      <c r="E101" s="8">
        <v>1300</v>
      </c>
      <c r="F101" s="27">
        <v>1</v>
      </c>
      <c r="H101" s="27">
        <v>9</v>
      </c>
      <c r="I101" s="27"/>
    </row>
    <row r="102" spans="1:9" x14ac:dyDescent="0.25">
      <c r="A102" s="3">
        <v>1</v>
      </c>
      <c r="B102" s="3" t="s">
        <v>3</v>
      </c>
      <c r="C102" s="3" t="s">
        <v>39</v>
      </c>
      <c r="D102" s="3" t="s">
        <v>42</v>
      </c>
      <c r="E102" s="8">
        <v>1200</v>
      </c>
      <c r="F102" s="27">
        <v>10</v>
      </c>
      <c r="H102" s="27">
        <f>5+4</f>
        <v>9</v>
      </c>
      <c r="I102" s="27">
        <v>1</v>
      </c>
    </row>
    <row r="103" spans="1:9" x14ac:dyDescent="0.25">
      <c r="A103" s="3">
        <v>2</v>
      </c>
      <c r="B103" s="3" t="s">
        <v>3</v>
      </c>
      <c r="C103" s="3" t="s">
        <v>39</v>
      </c>
      <c r="D103" s="3" t="s">
        <v>51</v>
      </c>
      <c r="E103" s="8">
        <v>1000</v>
      </c>
      <c r="F103" s="27">
        <v>10</v>
      </c>
      <c r="H103" s="20">
        <f>1+3</f>
        <v>4</v>
      </c>
      <c r="I103" s="20"/>
    </row>
    <row r="104" spans="1:9" x14ac:dyDescent="0.25">
      <c r="A104" s="3">
        <v>3</v>
      </c>
      <c r="B104" s="3" t="s">
        <v>3</v>
      </c>
      <c r="C104" s="3" t="s">
        <v>39</v>
      </c>
      <c r="D104" s="3" t="s">
        <v>66</v>
      </c>
      <c r="E104" s="31">
        <v>700</v>
      </c>
      <c r="F104" s="20">
        <f>1+3</f>
        <v>4</v>
      </c>
      <c r="H104" s="20">
        <v>2</v>
      </c>
      <c r="I104" s="20"/>
    </row>
    <row r="105" spans="1:9" x14ac:dyDescent="0.25">
      <c r="A105" s="3">
        <v>3</v>
      </c>
      <c r="B105" s="3" t="s">
        <v>3</v>
      </c>
      <c r="C105" s="3" t="s">
        <v>39</v>
      </c>
      <c r="D105" s="3" t="s">
        <v>43</v>
      </c>
      <c r="E105" s="31">
        <v>700</v>
      </c>
      <c r="F105" s="20">
        <v>4</v>
      </c>
      <c r="H105" s="27">
        <v>1</v>
      </c>
      <c r="I105" s="27"/>
    </row>
    <row r="106" spans="1:9" x14ac:dyDescent="0.25">
      <c r="A106" s="3">
        <v>4</v>
      </c>
      <c r="B106" s="3" t="s">
        <v>3</v>
      </c>
      <c r="C106" s="3" t="s">
        <v>39</v>
      </c>
      <c r="D106" s="3" t="s">
        <v>22</v>
      </c>
      <c r="E106" s="4">
        <v>700</v>
      </c>
      <c r="F106" s="27">
        <v>1</v>
      </c>
      <c r="H106" s="27">
        <v>3</v>
      </c>
      <c r="I106" s="27"/>
    </row>
    <row r="107" spans="1:9" x14ac:dyDescent="0.25">
      <c r="A107" s="3">
        <v>4</v>
      </c>
      <c r="B107" s="3" t="s">
        <v>3</v>
      </c>
      <c r="C107" s="3" t="s">
        <v>39</v>
      </c>
      <c r="D107" s="3" t="s">
        <v>38</v>
      </c>
      <c r="E107" s="4">
        <v>600</v>
      </c>
      <c r="F107" s="27">
        <v>4</v>
      </c>
      <c r="H107" s="27">
        <v>1</v>
      </c>
      <c r="I107" s="27"/>
    </row>
    <row r="108" spans="1:9" x14ac:dyDescent="0.25">
      <c r="A108" s="3">
        <v>4</v>
      </c>
      <c r="B108" s="3" t="s">
        <v>3</v>
      </c>
      <c r="C108" s="3" t="s">
        <v>39</v>
      </c>
      <c r="D108" s="3" t="s">
        <v>70</v>
      </c>
      <c r="E108" s="4">
        <v>550</v>
      </c>
      <c r="F108" s="27">
        <v>1</v>
      </c>
      <c r="H108" s="27">
        <v>1</v>
      </c>
      <c r="I108" s="27"/>
    </row>
    <row r="109" spans="1:9" x14ac:dyDescent="0.25">
      <c r="A109" s="3">
        <v>4</v>
      </c>
      <c r="B109" s="3" t="s">
        <v>3</v>
      </c>
      <c r="C109" s="3" t="s">
        <v>39</v>
      </c>
      <c r="D109" s="3" t="s">
        <v>29</v>
      </c>
      <c r="E109" s="4">
        <v>450</v>
      </c>
      <c r="F109" s="27">
        <v>17</v>
      </c>
      <c r="H109" s="30"/>
      <c r="I109" s="30"/>
    </row>
    <row r="110" spans="1:9" x14ac:dyDescent="0.25">
      <c r="A110" s="10"/>
      <c r="B110" s="10"/>
      <c r="C110" s="10"/>
      <c r="D110" s="10"/>
      <c r="E110" s="11"/>
      <c r="F110" s="30"/>
    </row>
    <row r="111" spans="1:9" x14ac:dyDescent="0.25">
      <c r="A111" s="10"/>
      <c r="B111" s="10"/>
      <c r="C111" s="10"/>
      <c r="D111" s="10"/>
      <c r="E111" s="11"/>
    </row>
    <row r="112" spans="1:9" x14ac:dyDescent="0.25">
      <c r="A112" s="1" t="s">
        <v>0</v>
      </c>
      <c r="B112" s="1" t="s">
        <v>62</v>
      </c>
      <c r="C112" s="1" t="s">
        <v>61</v>
      </c>
      <c r="D112" s="1" t="s">
        <v>1</v>
      </c>
      <c r="E112" s="2" t="s">
        <v>64</v>
      </c>
      <c r="F112" s="25" t="s">
        <v>60</v>
      </c>
    </row>
    <row r="113" spans="1:6" x14ac:dyDescent="0.25">
      <c r="A113" s="3">
        <v>1</v>
      </c>
      <c r="B113" s="3">
        <v>2021</v>
      </c>
      <c r="C113" s="3"/>
      <c r="D113" s="5" t="s">
        <v>63</v>
      </c>
      <c r="E113" s="26">
        <v>70</v>
      </c>
      <c r="F113" s="20">
        <v>4</v>
      </c>
    </row>
  </sheetData>
  <autoFilter ref="A4:E106" xr:uid="{00000000-0009-0000-0000-000000000000}"/>
  <mergeCells count="8">
    <mergeCell ref="A96:F97"/>
    <mergeCell ref="A46:F47"/>
    <mergeCell ref="A63:E63"/>
    <mergeCell ref="A1:E1"/>
    <mergeCell ref="A2:F3"/>
    <mergeCell ref="A32:F33"/>
    <mergeCell ref="A65:F66"/>
    <mergeCell ref="A86:F87"/>
  </mergeCells>
  <phoneticPr fontId="6" type="noConversion"/>
  <pageMargins left="0.51181102362204722" right="0.5118110236220472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2021-07-12T21:34:40Z</dcterms:created>
  <dcterms:modified xsi:type="dcterms:W3CDTF">2022-02-18T16:22:11Z</dcterms:modified>
</cp:coreProperties>
</file>