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RMES TRIMESTRALES 2017 AL 2019 (OIR4OCT2019)\"/>
    </mc:Choice>
  </mc:AlternateContent>
  <bookViews>
    <workbookView xWindow="0" yWindow="0" windowWidth="20490" windowHeight="7755"/>
  </bookViews>
  <sheets>
    <sheet name="ABRIL 2018" sheetId="4" r:id="rId1"/>
  </sheets>
  <definedNames>
    <definedName name="_xlnm._FilterDatabase" localSheetId="0" hidden="1">'ABRIL 2018'!$B$3:$AN$34</definedName>
    <definedName name="_xlnm.Print_Titles" localSheetId="0">'ABRIL 2018'!#REF!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4" l="1"/>
  <c r="J41" i="4"/>
  <c r="J38" i="4"/>
  <c r="J37" i="4"/>
  <c r="J71" i="4"/>
  <c r="L71" i="4" s="1"/>
  <c r="J70" i="4"/>
  <c r="L70" i="4" s="1"/>
  <c r="J69" i="4"/>
  <c r="L69" i="4" s="1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L50" i="4" s="1"/>
  <c r="J49" i="4"/>
  <c r="J48" i="4"/>
  <c r="J47" i="4"/>
  <c r="L47" i="4" s="1"/>
  <c r="J46" i="4"/>
  <c r="L46" i="4" s="1"/>
  <c r="J45" i="4"/>
  <c r="L45" i="4" s="1"/>
  <c r="J44" i="4"/>
  <c r="J43" i="4"/>
  <c r="J40" i="4"/>
  <c r="J39" i="4"/>
  <c r="J36" i="4"/>
  <c r="J35" i="4"/>
  <c r="L62" i="4" l="1"/>
  <c r="L51" i="4"/>
  <c r="L48" i="4"/>
  <c r="L54" i="4"/>
  <c r="L56" i="4"/>
</calcChain>
</file>

<file path=xl/sharedStrings.xml><?xml version="1.0" encoding="utf-8"?>
<sst xmlns="http://schemas.openxmlformats.org/spreadsheetml/2006/main" count="825" uniqueCount="321">
  <si>
    <t>NO. ORDEN DE COMPRA</t>
  </si>
  <si>
    <t>FECHA</t>
  </si>
  <si>
    <t>TIPO DE PERSONA</t>
  </si>
  <si>
    <t>CONTRAPARTE</t>
  </si>
  <si>
    <t xml:space="preserve">OBJETO DEL SERVICIO/BIEN/OBRA </t>
  </si>
  <si>
    <t>MONTO</t>
  </si>
  <si>
    <t>FECHA DE ENTREGA PLAZO DE CUMPLIMIENTO</t>
  </si>
  <si>
    <t>FORMA DE CONTRATACION</t>
  </si>
  <si>
    <t>JURIDICA</t>
  </si>
  <si>
    <t>LIBRE GESTION</t>
  </si>
  <si>
    <t>NATURAL</t>
  </si>
  <si>
    <t>RZ, S.A. DE C.V.</t>
  </si>
  <si>
    <t>STB COMPUTER, S.A. DE C.V.</t>
  </si>
  <si>
    <t>ARRENDADORA LATINOAMERICANA, S.A. DE C.V.</t>
  </si>
  <si>
    <t>ELECTRIFICACIONES Y SERVICIOS GENERALES, S.A. DE C.V.</t>
  </si>
  <si>
    <t>R. NUÑEZ, S.A. DE C.V.</t>
  </si>
  <si>
    <t>ALDO FABRICIO RIVERA ESPINOZA</t>
  </si>
  <si>
    <t>BUSINESS CENTER, S.A. DE C.V.</t>
  </si>
  <si>
    <t>HOTELES Y DESARROLLOS TURÍSTICOS, S.A. DE C.V.</t>
  </si>
  <si>
    <t>CO-LATINO DE R.L.</t>
  </si>
  <si>
    <t>DATA &amp; GRAPHICS, S.A. DE C.V.</t>
  </si>
  <si>
    <t>SUBDIRECCIÓN DE POLÍTICA</t>
  </si>
  <si>
    <t>54313</t>
  </si>
  <si>
    <t>0201</t>
  </si>
  <si>
    <t>LIBRE GESTIÓN</t>
  </si>
  <si>
    <t>54199</t>
  </si>
  <si>
    <t>0202</t>
  </si>
  <si>
    <t>ING. ARTURO RODRÍGUEZ</t>
  </si>
  <si>
    <t>DEPARTAMENTO DE ADMINISTRACIÓN</t>
  </si>
  <si>
    <t>61102</t>
  </si>
  <si>
    <t>PAAC</t>
  </si>
  <si>
    <t>ING. JAIRON PINEDA</t>
  </si>
  <si>
    <t>0101</t>
  </si>
  <si>
    <t>LIC. RICARDO DURÁN</t>
  </si>
  <si>
    <t>ENCARGADO DE ALMACÉN</t>
  </si>
  <si>
    <t>SERVICIOS GENERALES</t>
  </si>
  <si>
    <t>54109</t>
  </si>
  <si>
    <t>0101, 0202</t>
  </si>
  <si>
    <t>54105</t>
  </si>
  <si>
    <t>54114</t>
  </si>
  <si>
    <t>DEPARTAMENTO DE RECURSOS HUMANOS</t>
  </si>
  <si>
    <t>54399</t>
  </si>
  <si>
    <t>LICDA. SANDRA TORRES</t>
  </si>
  <si>
    <t>LICDA. CLAUDIA CASTRO</t>
  </si>
  <si>
    <t>LICDA. PAULA SANTOS</t>
  </si>
  <si>
    <t>UACI</t>
  </si>
  <si>
    <t>DEPARTAMENTO DE INFORMÁTICA</t>
  </si>
  <si>
    <t>SUBDIRECCIÓN DE OPERACIONES</t>
  </si>
  <si>
    <t>LICDA. MARCELA GÓMEZ</t>
  </si>
  <si>
    <t>TÉCNICA</t>
  </si>
  <si>
    <t>LICDA. THELMA RECINOS</t>
  </si>
  <si>
    <t>54301</t>
  </si>
  <si>
    <t>0101, 0201, 0202</t>
  </si>
  <si>
    <t>JEFA</t>
  </si>
  <si>
    <t>54114, 54115</t>
  </si>
  <si>
    <t>DPG, S.A. DE C.V.</t>
  </si>
  <si>
    <t>MARIA GUILLERMINA AGUILAR JOVEL (PURIFASA)</t>
  </si>
  <si>
    <t>INDUSTRIAS FACELA, S.A. DE C.V.</t>
  </si>
  <si>
    <t>MARINA DEL CARMEN RAMÍREZ DE RAMOS (DYSUMAR)</t>
  </si>
  <si>
    <t>INNOPLASTIC, S.A. DE C.V.</t>
  </si>
  <si>
    <t>JOSÉ EDGARDO HERNÁNDEZ PÍNEDA (MEGAFOOD)</t>
  </si>
  <si>
    <t>JEFE</t>
  </si>
  <si>
    <t>PBS EL SALVADOR, S.A. DE C.V.</t>
  </si>
  <si>
    <t>ELECTRO ES, S.A. DE C.V.</t>
  </si>
  <si>
    <t>030</t>
  </si>
  <si>
    <t>AZUCAR</t>
  </si>
  <si>
    <t>54101</t>
  </si>
  <si>
    <t>031</t>
  </si>
  <si>
    <t>INVERSIONES 360, S.A. DE C.V.</t>
  </si>
  <si>
    <t>CAFÉ</t>
  </si>
  <si>
    <t>032</t>
  </si>
  <si>
    <t>PAPEL HGIENICO, SHAMPOO, CREMA ANTIPAÑALITIS, TOALLAS HUMEDAS, JABÓN LIQUIDO PARA MANOS</t>
  </si>
  <si>
    <t>MEMORANDO SDO/UFI/CONNA/18/2018</t>
  </si>
  <si>
    <t>54105, 54107, 54108, 54199, 54107</t>
  </si>
  <si>
    <t>033</t>
  </si>
  <si>
    <t xml:space="preserve">NOE ALBERTO GUILLÉN </t>
  </si>
  <si>
    <t>FOMI, PAPEL BOND, LÁPICEROS, ETIQUETA ADHESIVA, REGLA METALICA, METRO DE MADERA, PISTOLA DE SILICÓN, BARRA DE SILICÓN, FOLDER, FUNDAS PARA CARNET</t>
  </si>
  <si>
    <t>54199, 54105, 54114, 54116, 54199, 54107</t>
  </si>
  <si>
    <t>034</t>
  </si>
  <si>
    <t>LLANTAS</t>
  </si>
  <si>
    <t>035</t>
  </si>
  <si>
    <t>036</t>
  </si>
  <si>
    <t>PAPEL HIGIÉNICO, PAPEL TOALLA</t>
  </si>
  <si>
    <t>037</t>
  </si>
  <si>
    <t>FOLDER, LIBRO DE ACTAS, SOBRE BLANCO, SOBRE MANILA</t>
  </si>
  <si>
    <t>038</t>
  </si>
  <si>
    <t>LIBRETAS, PAPEL BOND</t>
  </si>
  <si>
    <t>039</t>
  </si>
  <si>
    <t>ARCHIVADOR DE PALANCA, ORDER BOOK, PAPEL BOND</t>
  </si>
  <si>
    <t>040</t>
  </si>
  <si>
    <t>INSUMOS PARA OFICINA (ALMOHADILLA, CINTA SCOTCH, PAPELERA, REFILL FAX)</t>
  </si>
  <si>
    <t>041</t>
  </si>
  <si>
    <t>INSUMOS PARA OFICINA (CARPETAS CLIPS, FASTENER, PLUMÓN, TAQUI FINGER)</t>
  </si>
  <si>
    <t>042</t>
  </si>
  <si>
    <t>INSUMOS PARA OFICINA (LAPIZ, CLIPS, DVD, PEGAMENTO, SACAPUNTA, TIRRO)</t>
  </si>
  <si>
    <t>043</t>
  </si>
  <si>
    <t>INSUMOS PARA OFICINA (BOLIGRAFOS, BORRADOR, CINTA SCOTCH, COLORES, DISPENSADOR PARA SCOTCH, ENGRAPADORA, GRAPA, HOJAS PROTECTORAS, MARCADOR, PEGAMENTO, PERFORADOR, REGLA METÁLICA, SACAGRAPA, TIJERA)</t>
  </si>
  <si>
    <t>044</t>
  </si>
  <si>
    <t>INSUMOS PARA OFICINA (TONER)</t>
  </si>
  <si>
    <t>54115</t>
  </si>
  <si>
    <t>045</t>
  </si>
  <si>
    <t>PRODUCTOS ALIMENTICIOS DE LARGA DURACIÓN (GALLETAS, NECTAR DE FRUTAS, BARRA DE CEREAL, FRUTA ENLATADA)</t>
  </si>
  <si>
    <t>LIC. MARIO HERNÁNDEZ</t>
  </si>
  <si>
    <t>JEFE ADMINISTRATIVO</t>
  </si>
  <si>
    <t>DEPARTAMETO DE ADMINISTRACIÓN</t>
  </si>
  <si>
    <t>046</t>
  </si>
  <si>
    <t>DISTRIBUIDORA AXBEN, S.A. DE C.V.</t>
  </si>
  <si>
    <t>PRODUCTOS ALIMENTICIOS DE LARGA DURACIÓN (LECHE LIQUIDA, GALLETA DE AVENA, COLADOS DE FRUTA)</t>
  </si>
  <si>
    <t>047</t>
  </si>
  <si>
    <t>PRIMER SERVICIO DE MANTENIMIENTO DE EQUIPOS DE AIRE ACONDICIONADO</t>
  </si>
  <si>
    <t>SR. WILFREDO SANDOVAL</t>
  </si>
  <si>
    <t>TECNICO</t>
  </si>
  <si>
    <t>048</t>
  </si>
  <si>
    <t>IMAGEN GRAFICA EL SALVADOR, S.A. DE C.V.</t>
  </si>
  <si>
    <t>MATERIALES PARA EL DESARROLLO DE ACTIVIDADES DE DIFUSIÓN Y PROMOCIÓN DE DERECHOS DE LA NIÑEZ Y DE LA ADOLESCENCIA</t>
  </si>
  <si>
    <t xml:space="preserve">LIC. CARLOS ROSA/ LIC. FRANCISO ORTEZ </t>
  </si>
  <si>
    <t>JEFE DE PROMOCIÓN Y DIFUSIÓN/ JEFE DEPARTAMENTO DE ASISTENCIA TECNICA A COMITES LOCALES</t>
  </si>
  <si>
    <t>SUBDIRECCIÓN DE POLÍTICA/ SUBDIRECCIÓN DE DERECHOS COLECTIVOS</t>
  </si>
  <si>
    <t>0201, 0202</t>
  </si>
  <si>
    <t>049</t>
  </si>
  <si>
    <t>DULCES SURTIDOS</t>
  </si>
  <si>
    <t>LIC. FRANCISCO ORTEZ</t>
  </si>
  <si>
    <t xml:space="preserve">JEFE DE PROMOCIÓN Y DIFUSIÓN </t>
  </si>
  <si>
    <t xml:space="preserve">SUBDIRECCIÓN DE POLÍTICA </t>
  </si>
  <si>
    <t>050</t>
  </si>
  <si>
    <t>IMPRESOS QUIJANO, S.A. DE C.V.</t>
  </si>
  <si>
    <t>54104, 54105, 54107</t>
  </si>
  <si>
    <t>051</t>
  </si>
  <si>
    <t>IMPREMARK, S.A. DE C.V.</t>
  </si>
  <si>
    <t>54114, 54116, 54199</t>
  </si>
  <si>
    <t>052</t>
  </si>
  <si>
    <t>SERVICIO DE ALIMENTACIÓN PARA JORNADA DE SOCIALIZACIÓN DE LA POLÍTICA DE GÉNERO EN SONSONATE</t>
  </si>
  <si>
    <t xml:space="preserve">MEMORANDO UFI/CONNA/32/2018  </t>
  </si>
  <si>
    <t>LICDA. MARIA DOLORES GONZÁLEZ</t>
  </si>
  <si>
    <t>JEFA DE GÉNERO E INCLUSIÓN</t>
  </si>
  <si>
    <t>54310</t>
  </si>
  <si>
    <t>053</t>
  </si>
  <si>
    <t>FUMIGADORA Y FORMULADORA CAMPOS, S.A. DE C.V.</t>
  </si>
  <si>
    <t>PRIMER SERVICIO DE FUMIGACIÓN Y CONTROL DE PLAGAS PARA LAS SEDES CENTRAL Y DEPARTAMENTALES</t>
  </si>
  <si>
    <t>54307</t>
  </si>
  <si>
    <t>054</t>
  </si>
  <si>
    <t>CECOFE, S.A. DE C.V.</t>
  </si>
  <si>
    <t>INSUMOS DE LIMPIEZA Y ACCESORIOS</t>
  </si>
  <si>
    <t>055</t>
  </si>
  <si>
    <t>056</t>
  </si>
  <si>
    <t>OFIXPRES, S.A. DE C.V.</t>
  </si>
  <si>
    <t>057</t>
  </si>
  <si>
    <t>058</t>
  </si>
  <si>
    <t>059</t>
  </si>
  <si>
    <t>060</t>
  </si>
  <si>
    <t>VENTILADORES</t>
  </si>
  <si>
    <t>061</t>
  </si>
  <si>
    <t>SERVICIO DE TRANSPORTE PARA PERSONAL DEL CONNA QUE PARTICIPARA EN LA JORNADA DE SOCIALIZACIÓN DE LA POLÍTICA DE GÉNERO EN SAN MIGUEL</t>
  </si>
  <si>
    <t>MEMORANDO UFI/CONNA/32/2018</t>
  </si>
  <si>
    <t>LICDA. MARIA GONZÁLEZ</t>
  </si>
  <si>
    <t>JEFA DE GÉNERO DE INCLUSIÓN</t>
  </si>
  <si>
    <t>03 DE MAYO DE 2018</t>
  </si>
  <si>
    <t>062</t>
  </si>
  <si>
    <t>SERVICIO DE ALIMENTACIÓN PARA LA JORNADA DE SOCIALIZACIÓN DE LA POLÍTICA DE GÉNERO EN SAN MIGUEL</t>
  </si>
  <si>
    <t>063</t>
  </si>
  <si>
    <t>CALLEJA, S.A. DE C.V.</t>
  </si>
  <si>
    <t>PAQUETES DE CANASTA BÁSICA: TARJETAS ELECTRÓNICAS DE SUPERMERCADO</t>
  </si>
  <si>
    <t>JEFA DE RECURSOS HUMANOS</t>
  </si>
  <si>
    <t>7 DIAS HÁBILES POSTERIOR A LA NOTIFICACIÓN DE LA ORDEN DE LA COMPRA</t>
  </si>
  <si>
    <t>064</t>
  </si>
  <si>
    <t>R.M. PROYECTOS INDUSTRIALES, S.A. DE C.V.</t>
  </si>
  <si>
    <t>SUMINISTRO E INSTALACIÓN DE SISTEMA DE BOMBEO</t>
  </si>
  <si>
    <t>MEMORANDO UFI/CONNA/18/2018 Y SDO/CONNA/149/2018</t>
  </si>
  <si>
    <t>3 DIAS HÁBILES POSTERIOR A LA NOTIFICACIÓN DE LA ORDEN DE LA COMPRA</t>
  </si>
  <si>
    <t>065</t>
  </si>
  <si>
    <t>MOVIMIENTO DE UNA UNIDAD CONDENSADORA DE AIRE ACONDICIONADO DE PRECISIÓN DE 36,000 BTU A MÁS O MENOS 5 METROS DE SU UBICACIÓN ACTUAL</t>
  </si>
  <si>
    <t>15 DIAS HÁBILES POSTERIOR A LA NOTIFICACIÓN DE LA ORDEN DE LA COMPRA</t>
  </si>
  <si>
    <t>066</t>
  </si>
  <si>
    <t>SERVICIO DE ALIMENTACIÓN PARA LA JORNADA DE SOCIALIZACIÓN DE LA POLÍTICA DE GÉNERO EN SAN VICENTE</t>
  </si>
  <si>
    <t>23 DE MAYO DE 2018</t>
  </si>
  <si>
    <t>067</t>
  </si>
  <si>
    <t>SERVICIO DE ALIMENTACIÓN PARA LA JORNADA DE SOCIALIZACIÓN DE LA POLÍTICA DE GÉNERO EN SAN SALVADOR</t>
  </si>
  <si>
    <t>25 Y 31 DE MAYO DE 2018</t>
  </si>
  <si>
    <t>068</t>
  </si>
  <si>
    <t>DISTRIBUIDORA FRIOSERV, S.A. DE C.V.</t>
  </si>
  <si>
    <t>SUMINISTRO E INSTALACIÓN DE EQUIPOS DE AIRE ACONDICIONADO Y SUS RESPECTIVAS ACOMETIDAS ELECTRICAS</t>
  </si>
  <si>
    <t>61102, 54399</t>
  </si>
  <si>
    <t>61, 54</t>
  </si>
  <si>
    <t>10 DIAS CALENDARIO SEGÚN PROGRAMACIÓN ESTABLECIDA CON EL ADMINISTRADOR DE LA O/C</t>
  </si>
  <si>
    <t>069</t>
  </si>
  <si>
    <t>PUBLICACIÓN DE AVISO DE RESULTADOS LP02/2018</t>
  </si>
  <si>
    <t>29 DE MAYO DE 2018</t>
  </si>
  <si>
    <t>070</t>
  </si>
  <si>
    <t>SERVICIO DE FINALIZACIÓN DE PUNTOS DE RED Y TELEFONÍA FIJA EN LA OFICINA DEPARTAMENTAL DE SAN MIGUEL</t>
  </si>
  <si>
    <t>54303</t>
  </si>
  <si>
    <t>15 DIAS CALENDARIO POSTERIOR A LA NOTIFICACIÓN DE LA ORDEN DE LA COMPRA</t>
  </si>
  <si>
    <t>071</t>
  </si>
  <si>
    <t>GIBRALTAR ASOCIADOS, S.A. DE C.V.</t>
  </si>
  <si>
    <t>SERVICIO DE MANTENIMIENTO Y REPARACIÓN DE REPELLO Y AFINADO EN PAREDES EXTERNAS DEL EDIFICIO DE LA SEDE DEPARTAMENTAL DE LA LIBERTAD</t>
  </si>
  <si>
    <t>15 DIAS HÁBILES DESPUES DE RECIBIR LA ORDEN DE INICIO</t>
  </si>
  <si>
    <t>072</t>
  </si>
  <si>
    <t>SOLUCIONES DE SEGURIDAD INFORMÁTICA, S.A. DE C.V.</t>
  </si>
  <si>
    <t>LICENCIAMIENTO, MANTENIMIENTO Y SOPORTE DE EQUIPO DE SEGURIDAD INFORMATICA (FIREWALL) AÑO 2018, EN LA SEDE SAN SALVADOR II MEJICANOS</t>
  </si>
  <si>
    <t>5 DIAS HÁBILES POSTERIOR A LA NOTIFICACIÓN DE LA ORDEN DE LA COMPRA</t>
  </si>
  <si>
    <t>073</t>
  </si>
  <si>
    <t>CONSULTORES DE TECNOLOGÍA, S.A. DE C.V.</t>
  </si>
  <si>
    <t>MANTENIMIENTO DE MÁQUINAS VIRTUALES EN SERVIDORES, INCLUYE 20 HORAS DE SOPORTE TÉCNICO  PARA SERVIDORES MICROSOFT WINDOWS SERVER 2012, ESTANDAR R2</t>
  </si>
  <si>
    <t>1er MANTENIMIENTO EN EL MES DE AGOSTO, 2o MANTENIMIENTO EN EL MES DE NOVIEMBRE 2018.</t>
  </si>
  <si>
    <t>074</t>
  </si>
  <si>
    <t>SERVICIO DE ARRENDAMIENTO DE LOCAL Y SERVICIO DE ALIMENTACIÓN PARA EL DESARROLLO DE LOS TALLERES DE DIVULGACIÓN DE LA NORMATIVA VINCULADA A LA RED DE ATENCIÓN COMPARTIDA</t>
  </si>
  <si>
    <t>RYV</t>
  </si>
  <si>
    <t>54399, 54310</t>
  </si>
  <si>
    <t>07 Y 13 DE JUNIO,  11 Y 25 DE JULIO, 30 DE AGOSTO DE 2018</t>
  </si>
  <si>
    <t>075</t>
  </si>
  <si>
    <t>ASOCIACIÓN AGAPE DE EL SALVADOR</t>
  </si>
  <si>
    <t>04 DE JULIO DE 2018</t>
  </si>
  <si>
    <t>076</t>
  </si>
  <si>
    <t>SERVICIO DE ADECUACIÓN EN OFICINAS DEL CONNA</t>
  </si>
  <si>
    <t>MDE/CONNA/218/2018</t>
  </si>
  <si>
    <t>10 DIAS CALENDARIO DESPUES DE RECIBIR LA ORDEN DE INICIO</t>
  </si>
  <si>
    <t>077</t>
  </si>
  <si>
    <t>SANMUR, S.A. DE C.V.</t>
  </si>
  <si>
    <t>MATERIALES Y ACCESORIOS INFORMÁTICOS</t>
  </si>
  <si>
    <t>54115, 54118</t>
  </si>
  <si>
    <t>3 DIAS HÁBILES DESPUES DE NOTIFICADA LA ORDEN DE COMPRA</t>
  </si>
  <si>
    <t>078</t>
  </si>
  <si>
    <t>15 DIAS HÁBILES DESPUES DE NOTIFICADA LA ORDEN DE COMPRA</t>
  </si>
  <si>
    <t>079</t>
  </si>
  <si>
    <t>080</t>
  </si>
  <si>
    <t>NEXT GENESIS TECHNOLOGIES, S.A. DE C.V.</t>
  </si>
  <si>
    <t>LICENCIAS AUTOCAD</t>
  </si>
  <si>
    <t>10 DIAS HÁBILES DESPUES DE NOTIFICADA LA ORDEN DE COMPRA</t>
  </si>
  <si>
    <t>081</t>
  </si>
  <si>
    <t>LICENCIAS ADOBE CREATIVE CLOUD</t>
  </si>
  <si>
    <t>082</t>
  </si>
  <si>
    <t>CORPORACIÓN LAS PAVAS, S.A. DE C.V.</t>
  </si>
  <si>
    <t>SERVICIO DE ARRENDAMIENTO DE LOCALES PARA DESARROLLAR JORNADAS DE ATENCIÓN DIRECTA A PERSONAL DE SEDE CONNA CUSCATLÁN</t>
  </si>
  <si>
    <t>15 Y 25 DE JUNIO, 5 DE JULIO DE 2018</t>
  </si>
  <si>
    <t>083</t>
  </si>
  <si>
    <t>MARTA DEL CARMEN MARAVILLA DE MONTALVO Y CIA</t>
  </si>
  <si>
    <t>SERVICIO DE ARRENDAMIENTO DE LOCALES PARA DESARROLLAR JORNADAS DE ATENCIÓN DIRECTA A PERSONAL DE SEDE CONNA USULUTÁN</t>
  </si>
  <si>
    <t>19 DE JUNIO DE 2018</t>
  </si>
  <si>
    <t>084</t>
  </si>
  <si>
    <t>PARSAL, S.A. DE C.V.</t>
  </si>
  <si>
    <t>SERVICIO DE ARRENDAMIENTO DE LOCALES PARA DESARROLLAR UN TALLER DE RESOLUCIÓN ALTERNA DE CONFLICTOS SAN SALVADOR</t>
  </si>
  <si>
    <t>10 DE JULIO DE 2018</t>
  </si>
  <si>
    <t>085</t>
  </si>
  <si>
    <t>INNOVACIÓN EN TECNOLOGÍA, S.A. DE C.V.</t>
  </si>
  <si>
    <t>SERVICIO DE ARRENDAMIENTO DE LOCALES PARA DESARROLLAR JORNADAS DE ATENCIÓN DIRECTA A PERSONAL DE SEDE CONNA MORAZÁN</t>
  </si>
  <si>
    <t>18 DE JUNIO DE 2018</t>
  </si>
  <si>
    <t>086</t>
  </si>
  <si>
    <t>MOLINA AMAYA, SANTOS GERMAN</t>
  </si>
  <si>
    <t>26 DE JUNIO DE 2018</t>
  </si>
  <si>
    <t>087</t>
  </si>
  <si>
    <t>HOTESA, S.A. DE C.V./CONAB</t>
  </si>
  <si>
    <t>27 DE JUNIO Y 06 DE JULIO DE 2018</t>
  </si>
  <si>
    <t>088</t>
  </si>
  <si>
    <t>INSUMOS Y SUMINISTROS DE ALMACEN</t>
  </si>
  <si>
    <t>CORREO ELECTRÓNICO DE FECHA 05/06/2018</t>
  </si>
  <si>
    <t>LIC. RICARDO DURAN</t>
  </si>
  <si>
    <t xml:space="preserve">ENCARGADO DE ALMACEN </t>
  </si>
  <si>
    <t xml:space="preserve">5 DÍAS HÁBILES DESPUES DE NOTIFICADA LA ORDEN DE COMPRA </t>
  </si>
  <si>
    <t>089</t>
  </si>
  <si>
    <t>JOSE EDGARDO HERNANDEZ PINEDA (MEGAFOOD)</t>
  </si>
  <si>
    <t xml:space="preserve">10 DÍAS HÁBILES DESPUES DE NOTIFICADA LA ORDEN DE COMPRA </t>
  </si>
  <si>
    <t>090</t>
  </si>
  <si>
    <t>54105, 54114</t>
  </si>
  <si>
    <t>15 DÍAS HÁBILES POSTERIORES A LA NOTIFICACIÓN DE LA ORDEN DE COMPRA.</t>
  </si>
  <si>
    <t>091</t>
  </si>
  <si>
    <t>092</t>
  </si>
  <si>
    <t>093</t>
  </si>
  <si>
    <t>54101, 54104, 54105, 54106, 54107</t>
  </si>
  <si>
    <t>094</t>
  </si>
  <si>
    <t>095</t>
  </si>
  <si>
    <t>COMPRA DE INSUMOS Y MATERIALES PARA EL CENTRO DE ATENCIÓN INTEGRAL E IMPLEMENTACIÓN DEL PROGRAMA DE PRIMERA INFANCIA EN BENEFICIO DE HIJAS E HIJOS DEL PERSONAL DEL CONNA E ISNA</t>
  </si>
  <si>
    <t xml:space="preserve">MEMORANDO UFI/CONNA/18/2018 </t>
  </si>
  <si>
    <t>TECNIA</t>
  </si>
  <si>
    <t>54199, 54114, 54107, 54105</t>
  </si>
  <si>
    <t>1 A 10  DIAS HABILES DESPUES DE CONFIRMAR  LA ORDEN DE COMPRA</t>
  </si>
  <si>
    <t>096</t>
  </si>
  <si>
    <t>TRANSPORTE PARA TALLERES DE TRABAJO CON EL CONSEJO CONSULTIVO DE LA NIÑEZ Y DE LA ADOLESCENCIA</t>
  </si>
  <si>
    <t>JEFA DEL DEPARTAMENTO DE COORDINACIÓN Y ARTICULACIÓN</t>
  </si>
  <si>
    <t>SDCD</t>
  </si>
  <si>
    <t xml:space="preserve">PARA LOS MESES DE JUNIO Y SEPTIEMBRE , SEGÚN PROGRAMACIÓN EMITIDA POR LA ADMINISTRADORA DE LA ORDEN DE COMPRA </t>
  </si>
  <si>
    <t>097</t>
  </si>
  <si>
    <t>WENDY AGUIÑADA BARAHONA</t>
  </si>
  <si>
    <t>SERVICIO DE ALIMENTACIÓN PARA TALLERES DE TRABAJO CON EL CONSEJO CONSULTIVO DE LA NIÑEZ Y DE LA ADOLESCENCIA</t>
  </si>
  <si>
    <t xml:space="preserve">3 DÍAS HÁBILES DESPUES DE NOTIFICADA LA ORDEN DE COMPRA </t>
  </si>
  <si>
    <t>SE REALIZARAN 2 ENTREGAS: LA PRIMERA  7 DÍAS HÁBILES DESPUÉS DE NOTIFICADA LA ORDEN DE COMPRA Y LA SEGUNDA 15 DÍAS HÁBILES POSTERIOR A LA NOTIFICACIÓN DE LA ORDEN DE COMPRA</t>
  </si>
  <si>
    <t>OCHO DIAS HABILES A PARTIR DEL DIA SIGUIENTE DE NOTIFICADA LA ORDEN DE COMPRA</t>
  </si>
  <si>
    <t>CINCO DIAS A PARTIR DEL DIA SIGUIENTE HABIL DE NOTIFICADA LA ORDEN DE COMPRA.</t>
  </si>
  <si>
    <t>SE REALIZARAN 2 ENTREGAS: LA PRIMERA  7 DÍAS HÁBILES DESPUÉS DE NOTIFICADA LA ORDEN DE COMPRA Y LA SEGUNDA 8 DÍAS HÁBILES POSTERIOR A LA PRIMERA ENTREGA.</t>
  </si>
  <si>
    <t>PARA LOS ITEM 1 Y 2 FOLDER MANILA, SE REALIZARAN 2 ENTREGAS: LA PRIMERA  7 DÍAS HÁBILES DESPUÉS DE NOTIFICADA LA ORDEN DE COMPRA Y LA SEGUNDA 8 DÍAS HÁBILES POSTERIOR A LA PRIMERA ENTREGA; EL RESTO UNA SOLA ENTREGA EN UN PERIODO MÁXIMO DE 15 DÍAS HÁBILES POSTERIORES A LA NOTIFICACIÓN DE LA ORDEN DE COMPRA.</t>
  </si>
  <si>
    <t>UNA SOLA ENTREGA EN UN MÁXIMO DE 15 DÍAS HÁBILES POSTERIOR A LA NOTIFICACIÓN DE LA ORDEN DE COMPRA</t>
  </si>
  <si>
    <t>UNA SOLA ENTREGA EN UN PERIODO MÁXIMO DE 15 DÍAS HÁBILES POSTERIORES A LA NOTIFICACIÓN DE LA ORDEN DE COMPRA.</t>
  </si>
  <si>
    <t>EN UN MÁXIMO DE 15 DÍAS HÁBILES POSTERIOR A LA NOTIFICACIÓN DE LA ORDEN DE COMPRA</t>
  </si>
  <si>
    <t>EN UN MÁXIMO DE 15 DÍAS CALENDARIO DESPUES DE RECIBIR ORDEN DE INICIO Y CONFORME A LO PROGRAMADO CON EL ADMINISTRADOR DE LA ORDEN DE COMPRA.</t>
  </si>
  <si>
    <t>15 DÍAS HÁBILES DESPUÉS DE LA APROBACIÓN DE LOS ARTES  POR PARTE DE LOS  ADMINISTRADORES DE LA O/C</t>
  </si>
  <si>
    <t xml:space="preserve">12 DÍAS HÁBILES DESPUÉS DE NOTIFICADA LA ORDEN DE COMPRA </t>
  </si>
  <si>
    <t>QUINCE DIAS  HABILES POSTERIOR A LA NOTIFICACION DE LA ORDEN COMPRA POR EL ADMINISTRADOR DE LA ORDEN DE COMPRA</t>
  </si>
  <si>
    <t>SIETE DIAS HABILES POSTERIORES A LA NOTIFICACION DE LA ORDEN DE COMPRA</t>
  </si>
  <si>
    <t>23 DE ABRIL DE 2018</t>
  </si>
  <si>
    <t>15 DIAS CALENDARIO, POSTERIOR A LA NOTIFICACIÓN DE LA ORDEN DE COMPRA, SEGÚN LO REQUERIDO EN LAS ESPECIFICACIONES TÉNICAS Y PROGRAMACIÓN DEFINIDA CON LA ADMINISTRADORA DE LA ORDEN DE COMPRA</t>
  </si>
  <si>
    <t>UNA SOLA ENTREGA EN UN MÁXIMO DE 15 DÍAS HÁBILES POSTERIORES A LA NOTIFICACIÓN DE LA ORDEN DE COMPRA</t>
  </si>
  <si>
    <t>LOS ITEMS DESINFECTANTE, PLATOS DESECHABLES Y TOALLA PARA TRAPEADOR, EN DOS ENTREGAS, LA PRIMERA 7 DÍAS HABILES POSTERIOR A LA NOTIFICACIÓN DE LA ORDEN DE COMPRA Y LA SEGUNDA 8 DÍAS HÁBILES DESPUES DE LA PRIMERA ENTREGA, LOS DEMAS ITEMS UNA SOLA ENTREGA EN UN MÁXIMO DE 15 DÍAS HÁBILES POSTERIORES A LA NOTIFICACIÓN DE LA ORDEN DE COMPRA</t>
  </si>
  <si>
    <t xml:space="preserve">EL ITEM VASO DESECHABLE, EN DOS ENTREGAS, LA PRIMERA 7 DÍAS HABILES POSTERIOR A LA NOTIFICACIÓN DE LA ORDEN DE COMPRA Y LA SEGUNDA 8 DÍAS HÁBILES DESPUES DE LA PRIMERA ENTREGA, LOS DEMAS ITEMS UNA SOLA ENTREGA EN UN MÁXIMO DE 15 DÍAS HÁBILES POSTERIORES A LA NOTIFICACIÓN DE LA ORDEN DE COMPRA </t>
  </si>
  <si>
    <t>LOS ITEM LEJÍA Y CONOS ACERADOS, EN DOS ENTREGAS, LA PRIMERA 7 DÍAS HABILES POSTERIOR A LA NOTIFICACIÓN DE LA ORDEN DE COMPRA Y LA SEGUNDA 8 DÍAS HÁBILES DESPUES DE LA PRIMERA ENTREGA, LOS DEMAS ITEMS UNA SOLA ENTREGA EN UN MÁXIMO DE 15 DÍAS HÁBILES POSTERIORES A LA NOTIFICACIÓN DE LA ORDEN DE COMPRA</t>
  </si>
  <si>
    <t xml:space="preserve">15 DÍAS HÁBILES DESPUÉS DE NOTIFICADA LA ORDEN DE COMPRA </t>
  </si>
  <si>
    <t xml:space="preserve">UNA SOLA ENTREGA EN UN MÁXIMO DE 7 DÍAS HÁBILES POSTERIOR A LA NOTIFICACIÓN DE LA ORDEN DE COMPRA Y RECIBIDO EL LISTADO DEL PERSONAL BENEFICIARIO POR PARTE DE LA ADMINISTRADORA DE LA ORDEN DE COMPRA </t>
  </si>
  <si>
    <t>3 DIAS HÁBILES POSTERIOR A LA NOTIFICACIÓN DE LA ORDEN DE COMPRA Y SEGÚN COORDINACIÓN CON EL ADMINISTRADOR DE LA ORDEN DE COMPRA</t>
  </si>
  <si>
    <t>DE 1 A 15 DIAS HABILES POSTERIOR A LA NOTIFICACIÓN DE LA ORDEN DE COMPRA Y SEGÚN COORDINACIÓN CON EL ADMINISTRADOR DE LA ORDEN DE COMPRA</t>
  </si>
  <si>
    <t xml:space="preserve">25 Y 31 DE MAYO DE 2018 </t>
  </si>
  <si>
    <t>10 DIAS CALENDARIOS, SEGÚN PROGRAMACIÓN ESTABLECIDA POR EL ADMINISTRADOR DE LA ORDEN DE COMPRA</t>
  </si>
  <si>
    <t>29 DE  MAYO DE 2018</t>
  </si>
  <si>
    <t>15 DIAS CALENDARIO A PARTIR DE LA NOTIFICACIÓN DE LA ORDEN DE COMPRA</t>
  </si>
  <si>
    <t>5 DÍAS HÁBILES POSTERIOR  A LA NOTIFICACIÓN DE LA ORDEN DE COMPRA</t>
  </si>
  <si>
    <t>CONFORME A LO DETALLADO EN LA ORDEN DE COMPRA, LAS FECHAS PODRÁN VARIAR A SOLICITUD DEL CONNA Y PREVIA COORDINACIÓN ADMINISTRADOR DE ORDEN DE COMPRA- PROVEEDOR</t>
  </si>
  <si>
    <t>04 DE JULIO DE 2018,  LA FECHA PODRÁ VARIAR A SOLICITUD DEL CONNA Y PREVIA COORDINACIÓN ADMINISTRADOR DE ORDEN DE COMPRA- PROVEEDOR</t>
  </si>
  <si>
    <t>15 DE JUNIO, 25 DE JUNIO Y 05 DE JULIO</t>
  </si>
  <si>
    <t>19 DE JUNIO</t>
  </si>
  <si>
    <t>10 DE JULIO</t>
  </si>
  <si>
    <t>18 DE JUNIO</t>
  </si>
  <si>
    <t>26 DE JUNIO</t>
  </si>
  <si>
    <t>27 DE JUNIO, 06 DE JULIO</t>
  </si>
  <si>
    <t>10  DIAS HABILES DESPUES DE CONFIRMAR  LA ORDEN DE COMPRA</t>
  </si>
  <si>
    <t>INFORME DE ORDENES DE COMPRA DE ABRIL 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</si>
</sst>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1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justify" vertical="center" wrapText="1"/>
    </xf>
    <xf numFmtId="44" fontId="6" fillId="3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44" fontId="6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49" fontId="6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6" fillId="0" borderId="0" xfId="4" applyFont="1"/>
    <xf numFmtId="0" fontId="3" fillId="0" borderId="0" xfId="4" applyFont="1"/>
    <xf numFmtId="14" fontId="6" fillId="0" borderId="6" xfId="4" applyNumberFormat="1" applyFont="1" applyBorder="1" applyAlignment="1">
      <alignment horizontal="center" vertical="center"/>
    </xf>
    <xf numFmtId="0" fontId="6" fillId="0" borderId="6" xfId="4" applyFont="1" applyFill="1" applyBorder="1" applyAlignment="1">
      <alignment vertical="center" wrapText="1"/>
    </xf>
    <xf numFmtId="0" fontId="6" fillId="0" borderId="6" xfId="4" applyFont="1" applyFill="1" applyBorder="1" applyAlignment="1">
      <alignment horizontal="justify" vertical="center" wrapText="1"/>
    </xf>
    <xf numFmtId="0" fontId="6" fillId="0" borderId="6" xfId="4" applyFont="1" applyBorder="1" applyAlignment="1">
      <alignment horizontal="center" vertical="center"/>
    </xf>
    <xf numFmtId="44" fontId="6" fillId="3" borderId="6" xfId="4" applyNumberFormat="1" applyFont="1" applyFill="1" applyBorder="1" applyAlignment="1">
      <alignment horizontal="center" vertical="center"/>
    </xf>
    <xf numFmtId="44" fontId="6" fillId="3" borderId="6" xfId="4" applyNumberFormat="1" applyFont="1" applyFill="1" applyBorder="1" applyAlignment="1">
      <alignment horizontal="center" vertical="center" wrapText="1"/>
    </xf>
    <xf numFmtId="0" fontId="6" fillId="0" borderId="6" xfId="4" applyFont="1" applyBorder="1" applyAlignment="1">
      <alignment horizontal="justify" vertical="center" wrapText="1"/>
    </xf>
    <xf numFmtId="49" fontId="6" fillId="0" borderId="6" xfId="4" applyNumberFormat="1" applyFont="1" applyFill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6" xfId="4" applyFont="1" applyBorder="1" applyAlignment="1">
      <alignment vertical="center"/>
    </xf>
    <xf numFmtId="49" fontId="6" fillId="0" borderId="6" xfId="4" applyNumberFormat="1" applyFont="1" applyBorder="1" applyAlignment="1">
      <alignment horizontal="center" vertical="center" wrapText="1"/>
    </xf>
    <xf numFmtId="14" fontId="4" fillId="0" borderId="6" xfId="4" applyNumberFormat="1" applyFont="1" applyFill="1" applyBorder="1" applyAlignment="1">
      <alignment horizontal="center" vertical="center" wrapText="1"/>
    </xf>
    <xf numFmtId="0" fontId="6" fillId="0" borderId="6" xfId="4" applyFont="1" applyBorder="1" applyAlignment="1">
      <alignment vertical="center" wrapText="1"/>
    </xf>
    <xf numFmtId="0" fontId="6" fillId="0" borderId="7" xfId="4" applyFont="1" applyBorder="1" applyAlignment="1">
      <alignment horizontal="center" vertical="center" wrapText="1"/>
    </xf>
    <xf numFmtId="44" fontId="6" fillId="3" borderId="7" xfId="5" applyFont="1" applyFill="1" applyBorder="1" applyAlignment="1">
      <alignment horizontal="center" vertical="center"/>
    </xf>
    <xf numFmtId="0" fontId="6" fillId="0" borderId="6" xfId="4" applyFont="1" applyBorder="1" applyAlignment="1">
      <alignment horizontal="center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 vertical="top"/>
    </xf>
    <xf numFmtId="49" fontId="6" fillId="0" borderId="6" xfId="4" applyNumberFormat="1" applyFont="1" applyBorder="1" applyAlignment="1">
      <alignment horizontal="left" vertical="top"/>
    </xf>
    <xf numFmtId="0" fontId="0" fillId="0" borderId="0" xfId="0" applyAlignment="1">
      <alignment wrapText="1"/>
    </xf>
    <xf numFmtId="0" fontId="6" fillId="0" borderId="6" xfId="1" applyNumberFormat="1" applyFont="1" applyFill="1" applyBorder="1" applyAlignment="1">
      <alignment horizontal="center" vertical="center" wrapText="1"/>
    </xf>
    <xf numFmtId="14" fontId="6" fillId="3" borderId="6" xfId="1" applyNumberFormat="1" applyFont="1" applyFill="1" applyBorder="1" applyAlignment="1">
      <alignment horizontal="center" vertical="center" wrapText="1"/>
    </xf>
    <xf numFmtId="14" fontId="6" fillId="3" borderId="7" xfId="1" applyNumberFormat="1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7">
    <cellStyle name="Moneda" xfId="1" builtinId="4"/>
    <cellStyle name="Moneda 2" xfId="5"/>
    <cellStyle name="Moneda 2 2" xfId="6"/>
    <cellStyle name="Normal" xfId="0" builtinId="0"/>
    <cellStyle name="Normal 2" xfId="4"/>
    <cellStyle name="Normal 2 2" xfId="2"/>
    <cellStyle name="Normal 3" xfId="3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0F95.218F0080" TargetMode="External"/><Relationship Id="rId2" Type="http://schemas.openxmlformats.org/officeDocument/2006/relationships/image" Target="../media/image57.png"/><Relationship Id="rId1" Type="http://schemas.openxmlformats.org/officeDocument/2006/relationships/image" Target="../media/image56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76201</xdr:rowOff>
    </xdr:from>
    <xdr:to>
      <xdr:col>1</xdr:col>
      <xdr:colOff>673197</xdr:colOff>
      <xdr:row>1</xdr:row>
      <xdr:rowOff>285750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1"/>
          <a:ext cx="577947" cy="476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</xdr:colOff>
      <xdr:row>0</xdr:row>
      <xdr:rowOff>142874</xdr:rowOff>
    </xdr:from>
    <xdr:to>
      <xdr:col>7</xdr:col>
      <xdr:colOff>838200</xdr:colOff>
      <xdr:row>1</xdr:row>
      <xdr:rowOff>266699</xdr:rowOff>
    </xdr:to>
    <xdr:pic>
      <xdr:nvPicPr>
        <xdr:cNvPr id="3" name="Imagen 2" descr="cid:image001.png@01D09313.8A72698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6" y="142874"/>
          <a:ext cx="838199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</xdr:row>
          <xdr:rowOff>257175</xdr:rowOff>
        </xdr:from>
        <xdr:to>
          <xdr:col>1</xdr:col>
          <xdr:colOff>619125</xdr:colOff>
          <xdr:row>3</xdr:row>
          <xdr:rowOff>609600</xdr:rowOff>
        </xdr:to>
        <xdr:sp macro="" textlink="">
          <xdr:nvSpPr>
            <xdr:cNvPr id="4126" name="Object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</xdr:row>
          <xdr:rowOff>142875</xdr:rowOff>
        </xdr:from>
        <xdr:to>
          <xdr:col>1</xdr:col>
          <xdr:colOff>628650</xdr:colOff>
          <xdr:row>4</xdr:row>
          <xdr:rowOff>428625</xdr:rowOff>
        </xdr:to>
        <xdr:sp macro="" textlink="">
          <xdr:nvSpPr>
            <xdr:cNvPr id="4127" name="Object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</xdr:row>
          <xdr:rowOff>152400</xdr:rowOff>
        </xdr:from>
        <xdr:to>
          <xdr:col>1</xdr:col>
          <xdr:colOff>647700</xdr:colOff>
          <xdr:row>5</xdr:row>
          <xdr:rowOff>457200</xdr:rowOff>
        </xdr:to>
        <xdr:sp macro="" textlink="">
          <xdr:nvSpPr>
            <xdr:cNvPr id="4128" name="Object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6</xdr:row>
          <xdr:rowOff>133350</xdr:rowOff>
        </xdr:from>
        <xdr:to>
          <xdr:col>1</xdr:col>
          <xdr:colOff>695325</xdr:colOff>
          <xdr:row>6</xdr:row>
          <xdr:rowOff>476250</xdr:rowOff>
        </xdr:to>
        <xdr:sp macro="" textlink="">
          <xdr:nvSpPr>
            <xdr:cNvPr id="4129" name="Object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7</xdr:row>
          <xdr:rowOff>133350</xdr:rowOff>
        </xdr:from>
        <xdr:to>
          <xdr:col>1</xdr:col>
          <xdr:colOff>695325</xdr:colOff>
          <xdr:row>7</xdr:row>
          <xdr:rowOff>476250</xdr:rowOff>
        </xdr:to>
        <xdr:sp macro="" textlink="">
          <xdr:nvSpPr>
            <xdr:cNvPr id="4130" name="Object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</xdr:row>
          <xdr:rowOff>142875</xdr:rowOff>
        </xdr:from>
        <xdr:to>
          <xdr:col>1</xdr:col>
          <xdr:colOff>666750</xdr:colOff>
          <xdr:row>8</xdr:row>
          <xdr:rowOff>457200</xdr:rowOff>
        </xdr:to>
        <xdr:sp macro="" textlink="">
          <xdr:nvSpPr>
            <xdr:cNvPr id="4131" name="Object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9</xdr:row>
          <xdr:rowOff>142875</xdr:rowOff>
        </xdr:from>
        <xdr:to>
          <xdr:col>1</xdr:col>
          <xdr:colOff>676275</xdr:colOff>
          <xdr:row>9</xdr:row>
          <xdr:rowOff>476250</xdr:rowOff>
        </xdr:to>
        <xdr:sp macro="" textlink="">
          <xdr:nvSpPr>
            <xdr:cNvPr id="4132" name="Object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10</xdr:row>
          <xdr:rowOff>104775</xdr:rowOff>
        </xdr:from>
        <xdr:to>
          <xdr:col>1</xdr:col>
          <xdr:colOff>628650</xdr:colOff>
          <xdr:row>10</xdr:row>
          <xdr:rowOff>419100</xdr:rowOff>
        </xdr:to>
        <xdr:sp macro="" textlink="">
          <xdr:nvSpPr>
            <xdr:cNvPr id="4133" name="Object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11</xdr:row>
          <xdr:rowOff>123825</xdr:rowOff>
        </xdr:from>
        <xdr:to>
          <xdr:col>1</xdr:col>
          <xdr:colOff>666750</xdr:colOff>
          <xdr:row>11</xdr:row>
          <xdr:rowOff>447675</xdr:rowOff>
        </xdr:to>
        <xdr:sp macro="" textlink="">
          <xdr:nvSpPr>
            <xdr:cNvPr id="4134" name="Object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12</xdr:row>
          <xdr:rowOff>152400</xdr:rowOff>
        </xdr:from>
        <xdr:to>
          <xdr:col>1</xdr:col>
          <xdr:colOff>609600</xdr:colOff>
          <xdr:row>12</xdr:row>
          <xdr:rowOff>419100</xdr:rowOff>
        </xdr:to>
        <xdr:sp macro="" textlink="">
          <xdr:nvSpPr>
            <xdr:cNvPr id="4135" name="Object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13</xdr:row>
          <xdr:rowOff>142875</xdr:rowOff>
        </xdr:from>
        <xdr:to>
          <xdr:col>1</xdr:col>
          <xdr:colOff>666750</xdr:colOff>
          <xdr:row>13</xdr:row>
          <xdr:rowOff>485775</xdr:rowOff>
        </xdr:to>
        <xdr:sp macro="" textlink="">
          <xdr:nvSpPr>
            <xdr:cNvPr id="4136" name="Object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14</xdr:row>
          <xdr:rowOff>104775</xdr:rowOff>
        </xdr:from>
        <xdr:to>
          <xdr:col>1</xdr:col>
          <xdr:colOff>695325</xdr:colOff>
          <xdr:row>14</xdr:row>
          <xdr:rowOff>476250</xdr:rowOff>
        </xdr:to>
        <xdr:sp macro="" textlink="">
          <xdr:nvSpPr>
            <xdr:cNvPr id="4137" name="Object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15</xdr:row>
          <xdr:rowOff>95250</xdr:rowOff>
        </xdr:from>
        <xdr:to>
          <xdr:col>1</xdr:col>
          <xdr:colOff>666750</xdr:colOff>
          <xdr:row>15</xdr:row>
          <xdr:rowOff>428625</xdr:rowOff>
        </xdr:to>
        <xdr:sp macro="" textlink="">
          <xdr:nvSpPr>
            <xdr:cNvPr id="4138" name="Object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16</xdr:row>
          <xdr:rowOff>104775</xdr:rowOff>
        </xdr:from>
        <xdr:to>
          <xdr:col>1</xdr:col>
          <xdr:colOff>685800</xdr:colOff>
          <xdr:row>16</xdr:row>
          <xdr:rowOff>466725</xdr:rowOff>
        </xdr:to>
        <xdr:sp macro="" textlink="">
          <xdr:nvSpPr>
            <xdr:cNvPr id="4139" name="Object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104775</xdr:rowOff>
        </xdr:from>
        <xdr:to>
          <xdr:col>1</xdr:col>
          <xdr:colOff>666750</xdr:colOff>
          <xdr:row>17</xdr:row>
          <xdr:rowOff>438150</xdr:rowOff>
        </xdr:to>
        <xdr:sp macro="" textlink="">
          <xdr:nvSpPr>
            <xdr:cNvPr id="4140" name="Object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18</xdr:row>
          <xdr:rowOff>114300</xdr:rowOff>
        </xdr:from>
        <xdr:to>
          <xdr:col>1</xdr:col>
          <xdr:colOff>676275</xdr:colOff>
          <xdr:row>18</xdr:row>
          <xdr:rowOff>457200</xdr:rowOff>
        </xdr:to>
        <xdr:sp macro="" textlink="">
          <xdr:nvSpPr>
            <xdr:cNvPr id="4141" name="Object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19</xdr:row>
          <xdr:rowOff>104775</xdr:rowOff>
        </xdr:from>
        <xdr:to>
          <xdr:col>1</xdr:col>
          <xdr:colOff>657225</xdr:colOff>
          <xdr:row>19</xdr:row>
          <xdr:rowOff>419100</xdr:rowOff>
        </xdr:to>
        <xdr:sp macro="" textlink="">
          <xdr:nvSpPr>
            <xdr:cNvPr id="4142" name="Object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133350</xdr:rowOff>
        </xdr:from>
        <xdr:to>
          <xdr:col>1</xdr:col>
          <xdr:colOff>638175</xdr:colOff>
          <xdr:row>20</xdr:row>
          <xdr:rowOff>438150</xdr:rowOff>
        </xdr:to>
        <xdr:sp macro="" textlink="">
          <xdr:nvSpPr>
            <xdr:cNvPr id="4143" name="Object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21</xdr:row>
          <xdr:rowOff>142875</xdr:rowOff>
        </xdr:from>
        <xdr:to>
          <xdr:col>1</xdr:col>
          <xdr:colOff>638175</xdr:colOff>
          <xdr:row>21</xdr:row>
          <xdr:rowOff>457200</xdr:rowOff>
        </xdr:to>
        <xdr:sp macro="" textlink="">
          <xdr:nvSpPr>
            <xdr:cNvPr id="4144" name="Object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22</xdr:row>
          <xdr:rowOff>76200</xdr:rowOff>
        </xdr:from>
        <xdr:to>
          <xdr:col>1</xdr:col>
          <xdr:colOff>704850</xdr:colOff>
          <xdr:row>22</xdr:row>
          <xdr:rowOff>438150</xdr:rowOff>
        </xdr:to>
        <xdr:sp macro="" textlink="">
          <xdr:nvSpPr>
            <xdr:cNvPr id="4145" name="Object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23</xdr:row>
          <xdr:rowOff>123825</xdr:rowOff>
        </xdr:from>
        <xdr:to>
          <xdr:col>1</xdr:col>
          <xdr:colOff>666750</xdr:colOff>
          <xdr:row>23</xdr:row>
          <xdr:rowOff>438150</xdr:rowOff>
        </xdr:to>
        <xdr:sp macro="" textlink="">
          <xdr:nvSpPr>
            <xdr:cNvPr id="4146" name="Object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24</xdr:row>
          <xdr:rowOff>104775</xdr:rowOff>
        </xdr:from>
        <xdr:to>
          <xdr:col>1</xdr:col>
          <xdr:colOff>638175</xdr:colOff>
          <xdr:row>24</xdr:row>
          <xdr:rowOff>419100</xdr:rowOff>
        </xdr:to>
        <xdr:sp macro="" textlink="">
          <xdr:nvSpPr>
            <xdr:cNvPr id="4147" name="Object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25</xdr:row>
          <xdr:rowOff>114300</xdr:rowOff>
        </xdr:from>
        <xdr:to>
          <xdr:col>1</xdr:col>
          <xdr:colOff>676275</xdr:colOff>
          <xdr:row>25</xdr:row>
          <xdr:rowOff>447675</xdr:rowOff>
        </xdr:to>
        <xdr:sp macro="" textlink="">
          <xdr:nvSpPr>
            <xdr:cNvPr id="4148" name="Object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26</xdr:row>
          <xdr:rowOff>361950</xdr:rowOff>
        </xdr:from>
        <xdr:to>
          <xdr:col>1</xdr:col>
          <xdr:colOff>552450</xdr:colOff>
          <xdr:row>26</xdr:row>
          <xdr:rowOff>676275</xdr:rowOff>
        </xdr:to>
        <xdr:sp macro="" textlink="">
          <xdr:nvSpPr>
            <xdr:cNvPr id="4149" name="Object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27</xdr:row>
          <xdr:rowOff>85725</xdr:rowOff>
        </xdr:from>
        <xdr:to>
          <xdr:col>1</xdr:col>
          <xdr:colOff>695325</xdr:colOff>
          <xdr:row>27</xdr:row>
          <xdr:rowOff>428625</xdr:rowOff>
        </xdr:to>
        <xdr:sp macro="" textlink="">
          <xdr:nvSpPr>
            <xdr:cNvPr id="4150" name="Object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28</xdr:row>
          <xdr:rowOff>85725</xdr:rowOff>
        </xdr:from>
        <xdr:to>
          <xdr:col>1</xdr:col>
          <xdr:colOff>647700</xdr:colOff>
          <xdr:row>28</xdr:row>
          <xdr:rowOff>371475</xdr:rowOff>
        </xdr:to>
        <xdr:sp macro="" textlink="">
          <xdr:nvSpPr>
            <xdr:cNvPr id="4151" name="Object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29</xdr:row>
          <xdr:rowOff>209550</xdr:rowOff>
        </xdr:from>
        <xdr:to>
          <xdr:col>1</xdr:col>
          <xdr:colOff>561975</xdr:colOff>
          <xdr:row>29</xdr:row>
          <xdr:rowOff>542925</xdr:rowOff>
        </xdr:to>
        <xdr:sp macro="" textlink="">
          <xdr:nvSpPr>
            <xdr:cNvPr id="4152" name="Object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30</xdr:row>
          <xdr:rowOff>590550</xdr:rowOff>
        </xdr:from>
        <xdr:to>
          <xdr:col>1</xdr:col>
          <xdr:colOff>600075</xdr:colOff>
          <xdr:row>30</xdr:row>
          <xdr:rowOff>1114425</xdr:rowOff>
        </xdr:to>
        <xdr:sp macro="" textlink="">
          <xdr:nvSpPr>
            <xdr:cNvPr id="4153" name="Object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31</xdr:row>
          <xdr:rowOff>419100</xdr:rowOff>
        </xdr:from>
        <xdr:to>
          <xdr:col>1</xdr:col>
          <xdr:colOff>638175</xdr:colOff>
          <xdr:row>31</xdr:row>
          <xdr:rowOff>762000</xdr:rowOff>
        </xdr:to>
        <xdr:sp macro="" textlink="">
          <xdr:nvSpPr>
            <xdr:cNvPr id="4154" name="Object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314325</xdr:rowOff>
        </xdr:from>
        <xdr:to>
          <xdr:col>1</xdr:col>
          <xdr:colOff>590550</xdr:colOff>
          <xdr:row>32</xdr:row>
          <xdr:rowOff>638175</xdr:rowOff>
        </xdr:to>
        <xdr:sp macro="" textlink="">
          <xdr:nvSpPr>
            <xdr:cNvPr id="4155" name="Object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33</xdr:row>
          <xdr:rowOff>95250</xdr:rowOff>
        </xdr:from>
        <xdr:to>
          <xdr:col>1</xdr:col>
          <xdr:colOff>666750</xdr:colOff>
          <xdr:row>33</xdr:row>
          <xdr:rowOff>419100</xdr:rowOff>
        </xdr:to>
        <xdr:sp macro="" textlink="">
          <xdr:nvSpPr>
            <xdr:cNvPr id="4156" name="Object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34</xdr:row>
          <xdr:rowOff>180975</xdr:rowOff>
        </xdr:from>
        <xdr:to>
          <xdr:col>1</xdr:col>
          <xdr:colOff>638175</xdr:colOff>
          <xdr:row>34</xdr:row>
          <xdr:rowOff>552450</xdr:rowOff>
        </xdr:to>
        <xdr:sp macro="" textlink="">
          <xdr:nvSpPr>
            <xdr:cNvPr id="4157" name="Object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35</xdr:row>
          <xdr:rowOff>180975</xdr:rowOff>
        </xdr:from>
        <xdr:to>
          <xdr:col>1</xdr:col>
          <xdr:colOff>628650</xdr:colOff>
          <xdr:row>35</xdr:row>
          <xdr:rowOff>533400</xdr:rowOff>
        </xdr:to>
        <xdr:sp macro="" textlink="">
          <xdr:nvSpPr>
            <xdr:cNvPr id="4158" name="Object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36</xdr:row>
          <xdr:rowOff>361950</xdr:rowOff>
        </xdr:from>
        <xdr:to>
          <xdr:col>1</xdr:col>
          <xdr:colOff>561975</xdr:colOff>
          <xdr:row>36</xdr:row>
          <xdr:rowOff>685800</xdr:rowOff>
        </xdr:to>
        <xdr:sp macro="" textlink="">
          <xdr:nvSpPr>
            <xdr:cNvPr id="4159" name="Object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37</xdr:row>
          <xdr:rowOff>123825</xdr:rowOff>
        </xdr:from>
        <xdr:to>
          <xdr:col>1</xdr:col>
          <xdr:colOff>609600</xdr:colOff>
          <xdr:row>37</xdr:row>
          <xdr:rowOff>457200</xdr:rowOff>
        </xdr:to>
        <xdr:sp macro="" textlink="">
          <xdr:nvSpPr>
            <xdr:cNvPr id="4160" name="Object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38</xdr:row>
          <xdr:rowOff>219075</xdr:rowOff>
        </xdr:from>
        <xdr:to>
          <xdr:col>1</xdr:col>
          <xdr:colOff>561975</xdr:colOff>
          <xdr:row>38</xdr:row>
          <xdr:rowOff>552450</xdr:rowOff>
        </xdr:to>
        <xdr:sp macro="" textlink="">
          <xdr:nvSpPr>
            <xdr:cNvPr id="4161" name="Object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39</xdr:row>
          <xdr:rowOff>133350</xdr:rowOff>
        </xdr:from>
        <xdr:to>
          <xdr:col>1</xdr:col>
          <xdr:colOff>590550</xdr:colOff>
          <xdr:row>39</xdr:row>
          <xdr:rowOff>485775</xdr:rowOff>
        </xdr:to>
        <xdr:sp macro="" textlink="">
          <xdr:nvSpPr>
            <xdr:cNvPr id="4162" name="Object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40</xdr:row>
          <xdr:rowOff>171450</xdr:rowOff>
        </xdr:from>
        <xdr:to>
          <xdr:col>1</xdr:col>
          <xdr:colOff>590550</xdr:colOff>
          <xdr:row>40</xdr:row>
          <xdr:rowOff>533400</xdr:rowOff>
        </xdr:to>
        <xdr:sp macro="" textlink="">
          <xdr:nvSpPr>
            <xdr:cNvPr id="4163" name="Object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41</xdr:row>
          <xdr:rowOff>171450</xdr:rowOff>
        </xdr:from>
        <xdr:to>
          <xdr:col>1</xdr:col>
          <xdr:colOff>561975</xdr:colOff>
          <xdr:row>41</xdr:row>
          <xdr:rowOff>504825</xdr:rowOff>
        </xdr:to>
        <xdr:sp macro="" textlink="">
          <xdr:nvSpPr>
            <xdr:cNvPr id="4164" name="Object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42</xdr:row>
          <xdr:rowOff>219075</xdr:rowOff>
        </xdr:from>
        <xdr:to>
          <xdr:col>1</xdr:col>
          <xdr:colOff>590550</xdr:colOff>
          <xdr:row>42</xdr:row>
          <xdr:rowOff>581025</xdr:rowOff>
        </xdr:to>
        <xdr:sp macro="" textlink="">
          <xdr:nvSpPr>
            <xdr:cNvPr id="4165" name="Object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43</xdr:row>
          <xdr:rowOff>190500</xdr:rowOff>
        </xdr:from>
        <xdr:to>
          <xdr:col>1</xdr:col>
          <xdr:colOff>609600</xdr:colOff>
          <xdr:row>43</xdr:row>
          <xdr:rowOff>561975</xdr:rowOff>
        </xdr:to>
        <xdr:sp macro="" textlink="">
          <xdr:nvSpPr>
            <xdr:cNvPr id="4166" name="Object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44</xdr:row>
          <xdr:rowOff>200025</xdr:rowOff>
        </xdr:from>
        <xdr:to>
          <xdr:col>1</xdr:col>
          <xdr:colOff>571500</xdr:colOff>
          <xdr:row>44</xdr:row>
          <xdr:rowOff>571500</xdr:rowOff>
        </xdr:to>
        <xdr:sp macro="" textlink="">
          <xdr:nvSpPr>
            <xdr:cNvPr id="4167" name="Object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180975</xdr:rowOff>
        </xdr:from>
        <xdr:to>
          <xdr:col>1</xdr:col>
          <xdr:colOff>619125</xdr:colOff>
          <xdr:row>45</xdr:row>
          <xdr:rowOff>552450</xdr:rowOff>
        </xdr:to>
        <xdr:sp macro="" textlink="">
          <xdr:nvSpPr>
            <xdr:cNvPr id="4168" name="Object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46</xdr:row>
          <xdr:rowOff>228600</xdr:rowOff>
        </xdr:from>
        <xdr:to>
          <xdr:col>1</xdr:col>
          <xdr:colOff>561975</xdr:colOff>
          <xdr:row>46</xdr:row>
          <xdr:rowOff>590550</xdr:rowOff>
        </xdr:to>
        <xdr:sp macro="" textlink="">
          <xdr:nvSpPr>
            <xdr:cNvPr id="4169" name="Object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285750</xdr:rowOff>
        </xdr:from>
        <xdr:to>
          <xdr:col>1</xdr:col>
          <xdr:colOff>600075</xdr:colOff>
          <xdr:row>47</xdr:row>
          <xdr:rowOff>638175</xdr:rowOff>
        </xdr:to>
        <xdr:sp macro="" textlink="">
          <xdr:nvSpPr>
            <xdr:cNvPr id="4170" name="Object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48</xdr:row>
          <xdr:rowOff>314325</xdr:rowOff>
        </xdr:from>
        <xdr:to>
          <xdr:col>1</xdr:col>
          <xdr:colOff>609600</xdr:colOff>
          <xdr:row>48</xdr:row>
          <xdr:rowOff>657225</xdr:rowOff>
        </xdr:to>
        <xdr:sp macro="" textlink="">
          <xdr:nvSpPr>
            <xdr:cNvPr id="4171" name="Object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49</xdr:row>
          <xdr:rowOff>171450</xdr:rowOff>
        </xdr:from>
        <xdr:to>
          <xdr:col>1</xdr:col>
          <xdr:colOff>609600</xdr:colOff>
          <xdr:row>49</xdr:row>
          <xdr:rowOff>504825</xdr:rowOff>
        </xdr:to>
        <xdr:sp macro="" textlink="">
          <xdr:nvSpPr>
            <xdr:cNvPr id="4172" name="Object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50</xdr:row>
          <xdr:rowOff>228600</xdr:rowOff>
        </xdr:from>
        <xdr:to>
          <xdr:col>1</xdr:col>
          <xdr:colOff>533400</xdr:colOff>
          <xdr:row>50</xdr:row>
          <xdr:rowOff>590550</xdr:rowOff>
        </xdr:to>
        <xdr:sp macro="" textlink="">
          <xdr:nvSpPr>
            <xdr:cNvPr id="4173" name="Object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51</xdr:row>
          <xdr:rowOff>219075</xdr:rowOff>
        </xdr:from>
        <xdr:to>
          <xdr:col>1</xdr:col>
          <xdr:colOff>542925</xdr:colOff>
          <xdr:row>51</xdr:row>
          <xdr:rowOff>561975</xdr:rowOff>
        </xdr:to>
        <xdr:sp macro="" textlink="">
          <xdr:nvSpPr>
            <xdr:cNvPr id="4174" name="Object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52</xdr:row>
          <xdr:rowOff>190500</xdr:rowOff>
        </xdr:from>
        <xdr:to>
          <xdr:col>1</xdr:col>
          <xdr:colOff>523875</xdr:colOff>
          <xdr:row>52</xdr:row>
          <xdr:rowOff>552450</xdr:rowOff>
        </xdr:to>
        <xdr:sp macro="" textlink="">
          <xdr:nvSpPr>
            <xdr:cNvPr id="4175" name="Object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53</xdr:row>
          <xdr:rowOff>219075</xdr:rowOff>
        </xdr:from>
        <xdr:to>
          <xdr:col>1</xdr:col>
          <xdr:colOff>571500</xdr:colOff>
          <xdr:row>53</xdr:row>
          <xdr:rowOff>581025</xdr:rowOff>
        </xdr:to>
        <xdr:sp macro="" textlink="">
          <xdr:nvSpPr>
            <xdr:cNvPr id="4176" name="Object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54</xdr:row>
          <xdr:rowOff>238125</xdr:rowOff>
        </xdr:from>
        <xdr:to>
          <xdr:col>1</xdr:col>
          <xdr:colOff>600075</xdr:colOff>
          <xdr:row>54</xdr:row>
          <xdr:rowOff>561975</xdr:rowOff>
        </xdr:to>
        <xdr:sp macro="" textlink="">
          <xdr:nvSpPr>
            <xdr:cNvPr id="4177" name="Object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55</xdr:row>
          <xdr:rowOff>190500</xdr:rowOff>
        </xdr:from>
        <xdr:to>
          <xdr:col>1</xdr:col>
          <xdr:colOff>552450</xdr:colOff>
          <xdr:row>55</xdr:row>
          <xdr:rowOff>571500</xdr:rowOff>
        </xdr:to>
        <xdr:sp macro="" textlink="">
          <xdr:nvSpPr>
            <xdr:cNvPr id="4178" name="Object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56</xdr:row>
          <xdr:rowOff>152400</xdr:rowOff>
        </xdr:from>
        <xdr:to>
          <xdr:col>1</xdr:col>
          <xdr:colOff>600075</xdr:colOff>
          <xdr:row>56</xdr:row>
          <xdr:rowOff>571500</xdr:rowOff>
        </xdr:to>
        <xdr:sp macro="" textlink="">
          <xdr:nvSpPr>
            <xdr:cNvPr id="4179" name="Object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57</xdr:row>
          <xdr:rowOff>190500</xdr:rowOff>
        </xdr:from>
        <xdr:to>
          <xdr:col>1</xdr:col>
          <xdr:colOff>609600</xdr:colOff>
          <xdr:row>57</xdr:row>
          <xdr:rowOff>619125</xdr:rowOff>
        </xdr:to>
        <xdr:sp macro="" textlink="">
          <xdr:nvSpPr>
            <xdr:cNvPr id="4180" name="Object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58</xdr:row>
          <xdr:rowOff>190500</xdr:rowOff>
        </xdr:from>
        <xdr:to>
          <xdr:col>1</xdr:col>
          <xdr:colOff>581025</xdr:colOff>
          <xdr:row>58</xdr:row>
          <xdr:rowOff>600075</xdr:rowOff>
        </xdr:to>
        <xdr:sp macro="" textlink="">
          <xdr:nvSpPr>
            <xdr:cNvPr id="4181" name="Object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59</xdr:row>
          <xdr:rowOff>228600</xdr:rowOff>
        </xdr:from>
        <xdr:to>
          <xdr:col>1</xdr:col>
          <xdr:colOff>600075</xdr:colOff>
          <xdr:row>59</xdr:row>
          <xdr:rowOff>600075</xdr:rowOff>
        </xdr:to>
        <xdr:sp macro="" textlink="">
          <xdr:nvSpPr>
            <xdr:cNvPr id="4182" name="Object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60</xdr:row>
          <xdr:rowOff>190500</xdr:rowOff>
        </xdr:from>
        <xdr:to>
          <xdr:col>1</xdr:col>
          <xdr:colOff>590550</xdr:colOff>
          <xdr:row>60</xdr:row>
          <xdr:rowOff>619125</xdr:rowOff>
        </xdr:to>
        <xdr:sp macro="" textlink="">
          <xdr:nvSpPr>
            <xdr:cNvPr id="4183" name="Object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61</xdr:row>
          <xdr:rowOff>200025</xdr:rowOff>
        </xdr:from>
        <xdr:to>
          <xdr:col>1</xdr:col>
          <xdr:colOff>609600</xdr:colOff>
          <xdr:row>61</xdr:row>
          <xdr:rowOff>619125</xdr:rowOff>
        </xdr:to>
        <xdr:sp macro="" textlink="">
          <xdr:nvSpPr>
            <xdr:cNvPr id="4184" name="Object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62</xdr:row>
          <xdr:rowOff>171450</xdr:rowOff>
        </xdr:from>
        <xdr:to>
          <xdr:col>1</xdr:col>
          <xdr:colOff>590550</xdr:colOff>
          <xdr:row>62</xdr:row>
          <xdr:rowOff>600075</xdr:rowOff>
        </xdr:to>
        <xdr:sp macro="" textlink="">
          <xdr:nvSpPr>
            <xdr:cNvPr id="4185" name="Object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63</xdr:row>
          <xdr:rowOff>247650</xdr:rowOff>
        </xdr:from>
        <xdr:to>
          <xdr:col>1</xdr:col>
          <xdr:colOff>590550</xdr:colOff>
          <xdr:row>63</xdr:row>
          <xdr:rowOff>695325</xdr:rowOff>
        </xdr:to>
        <xdr:sp macro="" textlink="">
          <xdr:nvSpPr>
            <xdr:cNvPr id="4186" name="Object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64</xdr:row>
          <xdr:rowOff>219075</xdr:rowOff>
        </xdr:from>
        <xdr:to>
          <xdr:col>1</xdr:col>
          <xdr:colOff>571500</xdr:colOff>
          <xdr:row>64</xdr:row>
          <xdr:rowOff>581025</xdr:rowOff>
        </xdr:to>
        <xdr:sp macro="" textlink="">
          <xdr:nvSpPr>
            <xdr:cNvPr id="4187" name="Object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65</xdr:row>
          <xdr:rowOff>190500</xdr:rowOff>
        </xdr:from>
        <xdr:to>
          <xdr:col>1</xdr:col>
          <xdr:colOff>571500</xdr:colOff>
          <xdr:row>65</xdr:row>
          <xdr:rowOff>600075</xdr:rowOff>
        </xdr:to>
        <xdr:sp macro="" textlink="">
          <xdr:nvSpPr>
            <xdr:cNvPr id="4188" name="Object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66</xdr:row>
          <xdr:rowOff>219075</xdr:rowOff>
        </xdr:from>
        <xdr:to>
          <xdr:col>1</xdr:col>
          <xdr:colOff>561975</xdr:colOff>
          <xdr:row>66</xdr:row>
          <xdr:rowOff>638175</xdr:rowOff>
        </xdr:to>
        <xdr:sp macro="" textlink="">
          <xdr:nvSpPr>
            <xdr:cNvPr id="4189" name="Object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67</xdr:row>
          <xdr:rowOff>228600</xdr:rowOff>
        </xdr:from>
        <xdr:to>
          <xdr:col>1</xdr:col>
          <xdr:colOff>561975</xdr:colOff>
          <xdr:row>67</xdr:row>
          <xdr:rowOff>600075</xdr:rowOff>
        </xdr:to>
        <xdr:sp macro="" textlink="">
          <xdr:nvSpPr>
            <xdr:cNvPr id="4190" name="Object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68</xdr:row>
          <xdr:rowOff>200025</xdr:rowOff>
        </xdr:from>
        <xdr:to>
          <xdr:col>1</xdr:col>
          <xdr:colOff>581025</xdr:colOff>
          <xdr:row>68</xdr:row>
          <xdr:rowOff>590550</xdr:rowOff>
        </xdr:to>
        <xdr:sp macro="" textlink="">
          <xdr:nvSpPr>
            <xdr:cNvPr id="4191" name="Object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69</xdr:row>
          <xdr:rowOff>238125</xdr:rowOff>
        </xdr:from>
        <xdr:to>
          <xdr:col>1</xdr:col>
          <xdr:colOff>542925</xdr:colOff>
          <xdr:row>69</xdr:row>
          <xdr:rowOff>590550</xdr:rowOff>
        </xdr:to>
        <xdr:sp macro="" textlink="">
          <xdr:nvSpPr>
            <xdr:cNvPr id="4192" name="Object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70</xdr:row>
          <xdr:rowOff>247650</xdr:rowOff>
        </xdr:from>
        <xdr:to>
          <xdr:col>1</xdr:col>
          <xdr:colOff>533400</xdr:colOff>
          <xdr:row>70</xdr:row>
          <xdr:rowOff>600075</xdr:rowOff>
        </xdr:to>
        <xdr:sp macro="" textlink="">
          <xdr:nvSpPr>
            <xdr:cNvPr id="4193" name="Object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oleObject12.bin"/><Relationship Id="rId117" Type="http://schemas.openxmlformats.org/officeDocument/2006/relationships/oleObject" Target="../embeddings/oleObject64.bin"/><Relationship Id="rId21" Type="http://schemas.openxmlformats.org/officeDocument/2006/relationships/image" Target="../media/image9.emf"/><Relationship Id="rId42" Type="http://schemas.openxmlformats.org/officeDocument/2006/relationships/oleObject" Target="../embeddings/oleObject20.bin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oleObject" Target="../embeddings/oleObject33.bin"/><Relationship Id="rId84" Type="http://schemas.openxmlformats.org/officeDocument/2006/relationships/image" Target="../media/image34.emf"/><Relationship Id="rId89" Type="http://schemas.openxmlformats.org/officeDocument/2006/relationships/oleObject" Target="../embeddings/oleObject50.bin"/><Relationship Id="rId112" Type="http://schemas.openxmlformats.org/officeDocument/2006/relationships/image" Target="../media/image48.emf"/><Relationship Id="rId16" Type="http://schemas.openxmlformats.org/officeDocument/2006/relationships/oleObject" Target="../embeddings/oleObject7.bin"/><Relationship Id="rId107" Type="http://schemas.openxmlformats.org/officeDocument/2006/relationships/oleObject" Target="../embeddings/oleObject59.bin"/><Relationship Id="rId11" Type="http://schemas.openxmlformats.org/officeDocument/2006/relationships/image" Target="../media/image4.emf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oleObject" Target="../embeddings/oleObject28.bin"/><Relationship Id="rId74" Type="http://schemas.openxmlformats.org/officeDocument/2006/relationships/oleObject" Target="../embeddings/oleObject38.bin"/><Relationship Id="rId79" Type="http://schemas.openxmlformats.org/officeDocument/2006/relationships/oleObject" Target="../embeddings/oleObject43.bin"/><Relationship Id="rId102" Type="http://schemas.openxmlformats.org/officeDocument/2006/relationships/image" Target="../media/image43.emf"/><Relationship Id="rId123" Type="http://schemas.openxmlformats.org/officeDocument/2006/relationships/oleObject" Target="../embeddings/oleObject67.bin"/><Relationship Id="rId5" Type="http://schemas.openxmlformats.org/officeDocument/2006/relationships/image" Target="../media/image1.emf"/><Relationship Id="rId90" Type="http://schemas.openxmlformats.org/officeDocument/2006/relationships/image" Target="../media/image37.emf"/><Relationship Id="rId95" Type="http://schemas.openxmlformats.org/officeDocument/2006/relationships/oleObject" Target="../embeddings/oleObject53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oleObject" Target="../embeddings/oleObject23.bin"/><Relationship Id="rId64" Type="http://schemas.openxmlformats.org/officeDocument/2006/relationships/oleObject" Target="../embeddings/oleObject31.bin"/><Relationship Id="rId69" Type="http://schemas.openxmlformats.org/officeDocument/2006/relationships/oleObject" Target="../embeddings/oleObject34.bin"/><Relationship Id="rId113" Type="http://schemas.openxmlformats.org/officeDocument/2006/relationships/oleObject" Target="../embeddings/oleObject62.bin"/><Relationship Id="rId118" Type="http://schemas.openxmlformats.org/officeDocument/2006/relationships/image" Target="../media/image51.emf"/><Relationship Id="rId80" Type="http://schemas.openxmlformats.org/officeDocument/2006/relationships/oleObject" Target="../embeddings/oleObject44.bin"/><Relationship Id="rId85" Type="http://schemas.openxmlformats.org/officeDocument/2006/relationships/oleObject" Target="../embeddings/oleObject48.bin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59" Type="http://schemas.openxmlformats.org/officeDocument/2006/relationships/image" Target="../media/image28.emf"/><Relationship Id="rId103" Type="http://schemas.openxmlformats.org/officeDocument/2006/relationships/oleObject" Target="../embeddings/oleObject57.bin"/><Relationship Id="rId108" Type="http://schemas.openxmlformats.org/officeDocument/2006/relationships/image" Target="../media/image46.emf"/><Relationship Id="rId124" Type="http://schemas.openxmlformats.org/officeDocument/2006/relationships/image" Target="../media/image54.emf"/><Relationship Id="rId54" Type="http://schemas.openxmlformats.org/officeDocument/2006/relationships/oleObject" Target="../embeddings/oleObject26.bin"/><Relationship Id="rId70" Type="http://schemas.openxmlformats.org/officeDocument/2006/relationships/image" Target="../media/image33.emf"/><Relationship Id="rId75" Type="http://schemas.openxmlformats.org/officeDocument/2006/relationships/oleObject" Target="../embeddings/oleObject39.bin"/><Relationship Id="rId91" Type="http://schemas.openxmlformats.org/officeDocument/2006/relationships/oleObject" Target="../embeddings/oleObject51.bin"/><Relationship Id="rId96" Type="http://schemas.openxmlformats.org/officeDocument/2006/relationships/image" Target="../media/image40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49" Type="http://schemas.openxmlformats.org/officeDocument/2006/relationships/image" Target="../media/image23.emf"/><Relationship Id="rId114" Type="http://schemas.openxmlformats.org/officeDocument/2006/relationships/image" Target="../media/image49.emf"/><Relationship Id="rId119" Type="http://schemas.openxmlformats.org/officeDocument/2006/relationships/oleObject" Target="../embeddings/oleObject65.bin"/><Relationship Id="rId44" Type="http://schemas.openxmlformats.org/officeDocument/2006/relationships/oleObject" Target="../embeddings/oleObject21.bin"/><Relationship Id="rId60" Type="http://schemas.openxmlformats.org/officeDocument/2006/relationships/oleObject" Target="../embeddings/oleObject29.bin"/><Relationship Id="rId65" Type="http://schemas.openxmlformats.org/officeDocument/2006/relationships/image" Target="../media/image31.emf"/><Relationship Id="rId81" Type="http://schemas.openxmlformats.org/officeDocument/2006/relationships/oleObject" Target="../embeddings/oleObject45.bin"/><Relationship Id="rId86" Type="http://schemas.openxmlformats.org/officeDocument/2006/relationships/image" Target="../media/image35.emf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9" Type="http://schemas.openxmlformats.org/officeDocument/2006/relationships/image" Target="../media/image18.emf"/><Relationship Id="rId109" Type="http://schemas.openxmlformats.org/officeDocument/2006/relationships/oleObject" Target="../embeddings/oleObject60.bin"/><Relationship Id="rId34" Type="http://schemas.openxmlformats.org/officeDocument/2006/relationships/oleObject" Target="../embeddings/oleObject16.bin"/><Relationship Id="rId50" Type="http://schemas.openxmlformats.org/officeDocument/2006/relationships/oleObject" Target="../embeddings/oleObject24.bin"/><Relationship Id="rId55" Type="http://schemas.openxmlformats.org/officeDocument/2006/relationships/image" Target="../media/image26.emf"/><Relationship Id="rId76" Type="http://schemas.openxmlformats.org/officeDocument/2006/relationships/oleObject" Target="../embeddings/oleObject40.bin"/><Relationship Id="rId97" Type="http://schemas.openxmlformats.org/officeDocument/2006/relationships/oleObject" Target="../embeddings/oleObject54.bin"/><Relationship Id="rId104" Type="http://schemas.openxmlformats.org/officeDocument/2006/relationships/image" Target="../media/image44.emf"/><Relationship Id="rId120" Type="http://schemas.openxmlformats.org/officeDocument/2006/relationships/image" Target="../media/image52.emf"/><Relationship Id="rId125" Type="http://schemas.openxmlformats.org/officeDocument/2006/relationships/oleObject" Target="../embeddings/oleObject68.bin"/><Relationship Id="rId7" Type="http://schemas.openxmlformats.org/officeDocument/2006/relationships/image" Target="../media/image2.emf"/><Relationship Id="rId71" Type="http://schemas.openxmlformats.org/officeDocument/2006/relationships/oleObject" Target="../embeddings/oleObject35.bin"/><Relationship Id="rId92" Type="http://schemas.openxmlformats.org/officeDocument/2006/relationships/image" Target="../media/image38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oleObject" Target="../embeddings/oleObject11.bin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66" Type="http://schemas.openxmlformats.org/officeDocument/2006/relationships/oleObject" Target="../embeddings/oleObject32.bin"/><Relationship Id="rId87" Type="http://schemas.openxmlformats.org/officeDocument/2006/relationships/oleObject" Target="../embeddings/oleObject49.bin"/><Relationship Id="rId110" Type="http://schemas.openxmlformats.org/officeDocument/2006/relationships/image" Target="../media/image47.emf"/><Relationship Id="rId115" Type="http://schemas.openxmlformats.org/officeDocument/2006/relationships/oleObject" Target="../embeddings/oleObject63.bin"/><Relationship Id="rId61" Type="http://schemas.openxmlformats.org/officeDocument/2006/relationships/image" Target="../media/image29.emf"/><Relationship Id="rId82" Type="http://schemas.openxmlformats.org/officeDocument/2006/relationships/oleObject" Target="../embeddings/oleObject46.bin"/><Relationship Id="rId19" Type="http://schemas.openxmlformats.org/officeDocument/2006/relationships/image" Target="../media/image8.emf"/><Relationship Id="rId14" Type="http://schemas.openxmlformats.org/officeDocument/2006/relationships/oleObject" Target="../embeddings/oleObject6.bin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56" Type="http://schemas.openxmlformats.org/officeDocument/2006/relationships/oleObject" Target="../embeddings/oleObject27.bin"/><Relationship Id="rId77" Type="http://schemas.openxmlformats.org/officeDocument/2006/relationships/oleObject" Target="../embeddings/oleObject41.bin"/><Relationship Id="rId100" Type="http://schemas.openxmlformats.org/officeDocument/2006/relationships/image" Target="../media/image42.emf"/><Relationship Id="rId105" Type="http://schemas.openxmlformats.org/officeDocument/2006/relationships/oleObject" Target="../embeddings/oleObject58.bin"/><Relationship Id="rId126" Type="http://schemas.openxmlformats.org/officeDocument/2006/relationships/image" Target="../media/image55.emf"/><Relationship Id="rId8" Type="http://schemas.openxmlformats.org/officeDocument/2006/relationships/oleObject" Target="../embeddings/oleObject3.bin"/><Relationship Id="rId51" Type="http://schemas.openxmlformats.org/officeDocument/2006/relationships/image" Target="../media/image24.emf"/><Relationship Id="rId72" Type="http://schemas.openxmlformats.org/officeDocument/2006/relationships/oleObject" Target="../embeddings/oleObject36.bin"/><Relationship Id="rId93" Type="http://schemas.openxmlformats.org/officeDocument/2006/relationships/oleObject" Target="../embeddings/oleObject52.bin"/><Relationship Id="rId98" Type="http://schemas.openxmlformats.org/officeDocument/2006/relationships/image" Target="../media/image41.emf"/><Relationship Id="rId121" Type="http://schemas.openxmlformats.org/officeDocument/2006/relationships/oleObject" Target="../embeddings/oleObject66.bin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oleObject" Target="../embeddings/oleObject22.bin"/><Relationship Id="rId67" Type="http://schemas.openxmlformats.org/officeDocument/2006/relationships/image" Target="../media/image32.emf"/><Relationship Id="rId116" Type="http://schemas.openxmlformats.org/officeDocument/2006/relationships/image" Target="../media/image50.emf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Relationship Id="rId62" Type="http://schemas.openxmlformats.org/officeDocument/2006/relationships/oleObject" Target="../embeddings/oleObject30.bin"/><Relationship Id="rId83" Type="http://schemas.openxmlformats.org/officeDocument/2006/relationships/oleObject" Target="../embeddings/oleObject47.bin"/><Relationship Id="rId88" Type="http://schemas.openxmlformats.org/officeDocument/2006/relationships/image" Target="../media/image36.emf"/><Relationship Id="rId111" Type="http://schemas.openxmlformats.org/officeDocument/2006/relationships/oleObject" Target="../embeddings/oleObject61.bin"/><Relationship Id="rId15" Type="http://schemas.openxmlformats.org/officeDocument/2006/relationships/image" Target="../media/image6.emf"/><Relationship Id="rId36" Type="http://schemas.openxmlformats.org/officeDocument/2006/relationships/oleObject" Target="../embeddings/oleObject17.bin"/><Relationship Id="rId57" Type="http://schemas.openxmlformats.org/officeDocument/2006/relationships/image" Target="../media/image27.emf"/><Relationship Id="rId106" Type="http://schemas.openxmlformats.org/officeDocument/2006/relationships/image" Target="../media/image45.emf"/><Relationship Id="rId10" Type="http://schemas.openxmlformats.org/officeDocument/2006/relationships/oleObject" Target="../embeddings/oleObject4.bin"/><Relationship Id="rId31" Type="http://schemas.openxmlformats.org/officeDocument/2006/relationships/image" Target="../media/image14.emf"/><Relationship Id="rId52" Type="http://schemas.openxmlformats.org/officeDocument/2006/relationships/oleObject" Target="../embeddings/oleObject25.bin"/><Relationship Id="rId73" Type="http://schemas.openxmlformats.org/officeDocument/2006/relationships/oleObject" Target="../embeddings/oleObject37.bin"/><Relationship Id="rId78" Type="http://schemas.openxmlformats.org/officeDocument/2006/relationships/oleObject" Target="../embeddings/oleObject42.bin"/><Relationship Id="rId94" Type="http://schemas.openxmlformats.org/officeDocument/2006/relationships/image" Target="../media/image39.emf"/><Relationship Id="rId99" Type="http://schemas.openxmlformats.org/officeDocument/2006/relationships/oleObject" Target="../embeddings/oleObject55.bin"/><Relationship Id="rId101" Type="http://schemas.openxmlformats.org/officeDocument/2006/relationships/oleObject" Target="../embeddings/oleObject56.bin"/><Relationship Id="rId122" Type="http://schemas.openxmlformats.org/officeDocument/2006/relationships/image" Target="../media/image5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P71"/>
  <sheetViews>
    <sheetView tabSelected="1" topLeftCell="B1" zoomScaleNormal="100" workbookViewId="0">
      <selection activeCell="G4" sqref="G4"/>
    </sheetView>
  </sheetViews>
  <sheetFormatPr baseColWidth="10" defaultRowHeight="15" x14ac:dyDescent="0.25"/>
  <cols>
    <col min="1" max="1" width="2.28515625" customWidth="1"/>
    <col min="2" max="2" width="11.42578125" style="15"/>
    <col min="4" max="4" width="14.42578125" customWidth="1"/>
    <col min="5" max="5" width="29.7109375" customWidth="1"/>
    <col min="6" max="6" width="50.42578125" customWidth="1"/>
    <col min="7" max="7" width="23.85546875" style="46" customWidth="1"/>
    <col min="8" max="8" width="16.5703125" customWidth="1"/>
    <col min="9" max="9" width="14.5703125" customWidth="1"/>
    <col min="10" max="39" width="0" hidden="1" customWidth="1"/>
    <col min="40" max="40" width="3.28515625" hidden="1" customWidth="1"/>
  </cols>
  <sheetData>
    <row r="1" spans="2:40" ht="21" customHeight="1" x14ac:dyDescent="0.25"/>
    <row r="2" spans="2:40" ht="31.5" customHeight="1" thickBot="1" x14ac:dyDescent="0.3">
      <c r="B2" s="51" t="s">
        <v>320</v>
      </c>
      <c r="C2" s="51"/>
      <c r="D2" s="51"/>
      <c r="E2" s="51"/>
      <c r="F2" s="51"/>
      <c r="G2" s="51"/>
      <c r="H2" s="51"/>
      <c r="I2" s="51"/>
    </row>
    <row r="3" spans="2:40" ht="33" customHeight="1" thickBot="1" x14ac:dyDescent="0.3">
      <c r="B3" s="1" t="s">
        <v>0</v>
      </c>
      <c r="C3" s="2" t="s">
        <v>1</v>
      </c>
      <c r="D3" s="3" t="s">
        <v>2</v>
      </c>
      <c r="E3" s="4" t="s">
        <v>3</v>
      </c>
      <c r="F3" s="4" t="s">
        <v>4</v>
      </c>
      <c r="G3" s="5" t="s">
        <v>6</v>
      </c>
      <c r="H3" s="6" t="s">
        <v>5</v>
      </c>
      <c r="I3" s="6" t="s">
        <v>7</v>
      </c>
    </row>
    <row r="4" spans="2:40" ht="82.5" customHeight="1" x14ac:dyDescent="0.25">
      <c r="B4" s="12" t="s">
        <v>64</v>
      </c>
      <c r="C4" s="8">
        <v>43194</v>
      </c>
      <c r="D4" s="8" t="s">
        <v>10</v>
      </c>
      <c r="E4" s="9" t="s">
        <v>60</v>
      </c>
      <c r="F4" s="10" t="s">
        <v>65</v>
      </c>
      <c r="G4" s="49" t="s">
        <v>283</v>
      </c>
      <c r="H4" s="11">
        <v>868.28</v>
      </c>
      <c r="I4" s="11" t="s">
        <v>9</v>
      </c>
      <c r="J4" s="16" t="s">
        <v>30</v>
      </c>
      <c r="K4" s="24"/>
      <c r="L4" s="23" t="s">
        <v>33</v>
      </c>
      <c r="M4" s="17" t="s">
        <v>34</v>
      </c>
      <c r="N4" s="17" t="s">
        <v>35</v>
      </c>
      <c r="O4" s="18" t="s">
        <v>66</v>
      </c>
      <c r="P4" s="21"/>
      <c r="Q4" s="22"/>
      <c r="R4" s="22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20" t="s">
        <v>52</v>
      </c>
      <c r="AJ4" s="17">
        <v>54</v>
      </c>
      <c r="AK4" s="19" t="s">
        <v>24</v>
      </c>
      <c r="AL4" s="7"/>
      <c r="AM4" s="18"/>
      <c r="AN4" s="8"/>
    </row>
    <row r="5" spans="2:40" ht="93.75" customHeight="1" x14ac:dyDescent="0.25">
      <c r="B5" s="12" t="s">
        <v>67</v>
      </c>
      <c r="C5" s="8">
        <v>43194</v>
      </c>
      <c r="D5" s="8" t="s">
        <v>8</v>
      </c>
      <c r="E5" s="14" t="s">
        <v>68</v>
      </c>
      <c r="F5" s="10" t="s">
        <v>69</v>
      </c>
      <c r="G5" s="49" t="s">
        <v>283</v>
      </c>
      <c r="H5" s="11">
        <v>3966.6</v>
      </c>
      <c r="I5" s="11" t="s">
        <v>9</v>
      </c>
      <c r="J5" s="16" t="s">
        <v>30</v>
      </c>
      <c r="K5" s="13"/>
      <c r="L5" s="23" t="s">
        <v>33</v>
      </c>
      <c r="M5" s="17" t="s">
        <v>34</v>
      </c>
      <c r="N5" s="17" t="s">
        <v>35</v>
      </c>
      <c r="O5" s="18" t="s">
        <v>66</v>
      </c>
      <c r="P5" s="21"/>
      <c r="Q5" s="22"/>
      <c r="R5" s="22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20" t="s">
        <v>52</v>
      </c>
      <c r="AJ5" s="17">
        <v>54</v>
      </c>
      <c r="AK5" s="19" t="s">
        <v>24</v>
      </c>
      <c r="AL5" s="7"/>
      <c r="AM5" s="18"/>
      <c r="AN5" s="8"/>
    </row>
    <row r="6" spans="2:40" ht="50.25" customHeight="1" x14ac:dyDescent="0.25">
      <c r="B6" s="12" t="s">
        <v>70</v>
      </c>
      <c r="C6" s="8">
        <v>43199</v>
      </c>
      <c r="D6" s="8" t="s">
        <v>8</v>
      </c>
      <c r="E6" s="14" t="s">
        <v>11</v>
      </c>
      <c r="F6" s="10" t="s">
        <v>71</v>
      </c>
      <c r="G6" s="49" t="s">
        <v>284</v>
      </c>
      <c r="H6" s="11">
        <v>909.05</v>
      </c>
      <c r="I6" s="11" t="s">
        <v>9</v>
      </c>
      <c r="J6" s="16" t="s">
        <v>72</v>
      </c>
      <c r="K6" s="13"/>
      <c r="L6" s="23" t="s">
        <v>42</v>
      </c>
      <c r="M6" s="17" t="s">
        <v>49</v>
      </c>
      <c r="N6" s="17" t="s">
        <v>47</v>
      </c>
      <c r="O6" s="20" t="s">
        <v>73</v>
      </c>
      <c r="P6" s="21"/>
      <c r="Q6" s="22"/>
      <c r="R6" s="22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20" t="s">
        <v>32</v>
      </c>
      <c r="AJ6" s="17">
        <v>54</v>
      </c>
      <c r="AK6" s="19" t="s">
        <v>24</v>
      </c>
      <c r="AL6" s="7"/>
      <c r="AM6" s="18"/>
      <c r="AN6" s="8"/>
    </row>
    <row r="7" spans="2:40" ht="49.5" customHeight="1" x14ac:dyDescent="0.25">
      <c r="B7" s="12" t="s">
        <v>74</v>
      </c>
      <c r="C7" s="8">
        <v>43199</v>
      </c>
      <c r="D7" s="8" t="s">
        <v>10</v>
      </c>
      <c r="E7" s="14" t="s">
        <v>75</v>
      </c>
      <c r="F7" s="10" t="s">
        <v>76</v>
      </c>
      <c r="G7" s="49" t="s">
        <v>285</v>
      </c>
      <c r="H7" s="11">
        <v>103.47</v>
      </c>
      <c r="I7" s="11" t="s">
        <v>9</v>
      </c>
      <c r="J7" s="16" t="s">
        <v>72</v>
      </c>
      <c r="K7" s="13"/>
      <c r="L7" s="23" t="s">
        <v>42</v>
      </c>
      <c r="M7" s="17" t="s">
        <v>49</v>
      </c>
      <c r="N7" s="17" t="s">
        <v>47</v>
      </c>
      <c r="O7" s="20" t="s">
        <v>77</v>
      </c>
      <c r="P7" s="21"/>
      <c r="Q7" s="22"/>
      <c r="R7" s="22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20" t="s">
        <v>32</v>
      </c>
      <c r="AJ7" s="17">
        <v>54</v>
      </c>
      <c r="AK7" s="19" t="s">
        <v>24</v>
      </c>
      <c r="AL7" s="7"/>
      <c r="AM7" s="18"/>
      <c r="AN7" s="8"/>
    </row>
    <row r="8" spans="2:40" ht="42" customHeight="1" x14ac:dyDescent="0.25">
      <c r="B8" s="12" t="s">
        <v>78</v>
      </c>
      <c r="C8" s="8">
        <v>43199</v>
      </c>
      <c r="D8" s="8" t="s">
        <v>10</v>
      </c>
      <c r="E8" s="14" t="s">
        <v>16</v>
      </c>
      <c r="F8" s="10" t="s">
        <v>79</v>
      </c>
      <c r="G8" s="49" t="s">
        <v>259</v>
      </c>
      <c r="H8" s="11">
        <v>2259.35</v>
      </c>
      <c r="I8" s="11" t="s">
        <v>9</v>
      </c>
      <c r="J8" s="16" t="s">
        <v>30</v>
      </c>
      <c r="K8" s="13"/>
      <c r="L8" s="23" t="s">
        <v>33</v>
      </c>
      <c r="M8" s="17" t="s">
        <v>34</v>
      </c>
      <c r="N8" s="17" t="s">
        <v>35</v>
      </c>
      <c r="O8" s="18" t="s">
        <v>36</v>
      </c>
      <c r="P8" s="21"/>
      <c r="Q8" s="22"/>
      <c r="R8" s="22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20" t="s">
        <v>37</v>
      </c>
      <c r="AJ8" s="17">
        <v>54</v>
      </c>
      <c r="AK8" s="19" t="s">
        <v>24</v>
      </c>
      <c r="AL8" s="7"/>
      <c r="AM8" s="18"/>
      <c r="AN8" s="8"/>
    </row>
    <row r="9" spans="2:40" ht="42" customHeight="1" x14ac:dyDescent="0.25">
      <c r="B9" s="12" t="s">
        <v>80</v>
      </c>
      <c r="C9" s="8">
        <v>43199</v>
      </c>
      <c r="D9" s="8" t="s">
        <v>8</v>
      </c>
      <c r="E9" s="14" t="s">
        <v>15</v>
      </c>
      <c r="F9" s="10" t="s">
        <v>79</v>
      </c>
      <c r="G9" s="49" t="s">
        <v>282</v>
      </c>
      <c r="H9" s="11">
        <v>125</v>
      </c>
      <c r="I9" s="11" t="s">
        <v>9</v>
      </c>
      <c r="J9" s="16" t="s">
        <v>30</v>
      </c>
      <c r="K9" s="13"/>
      <c r="L9" s="23" t="s">
        <v>33</v>
      </c>
      <c r="M9" s="17" t="s">
        <v>34</v>
      </c>
      <c r="N9" s="17" t="s">
        <v>35</v>
      </c>
      <c r="O9" s="18" t="s">
        <v>36</v>
      </c>
      <c r="P9" s="21"/>
      <c r="Q9" s="22"/>
      <c r="R9" s="22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20" t="s">
        <v>37</v>
      </c>
      <c r="AJ9" s="17">
        <v>54</v>
      </c>
      <c r="AK9" s="19" t="s">
        <v>24</v>
      </c>
      <c r="AL9" s="7"/>
      <c r="AM9" s="18"/>
      <c r="AN9" s="8"/>
    </row>
    <row r="10" spans="2:40" ht="79.5" customHeight="1" x14ac:dyDescent="0.25">
      <c r="B10" s="12" t="s">
        <v>81</v>
      </c>
      <c r="C10" s="8">
        <v>43199</v>
      </c>
      <c r="D10" s="8" t="s">
        <v>10</v>
      </c>
      <c r="E10" s="14" t="s">
        <v>56</v>
      </c>
      <c r="F10" s="10" t="s">
        <v>82</v>
      </c>
      <c r="G10" s="49" t="s">
        <v>286</v>
      </c>
      <c r="H10" s="11">
        <v>3761.43</v>
      </c>
      <c r="I10" s="11" t="s">
        <v>9</v>
      </c>
      <c r="J10" s="16" t="s">
        <v>30</v>
      </c>
      <c r="K10" s="13"/>
      <c r="L10" s="23" t="s">
        <v>33</v>
      </c>
      <c r="M10" s="17" t="s">
        <v>34</v>
      </c>
      <c r="N10" s="17" t="s">
        <v>35</v>
      </c>
      <c r="O10" s="18" t="s">
        <v>38</v>
      </c>
      <c r="P10" s="21"/>
      <c r="Q10" s="22"/>
      <c r="R10" s="22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20" t="s">
        <v>52</v>
      </c>
      <c r="AJ10" s="17">
        <v>54</v>
      </c>
      <c r="AK10" s="19" t="s">
        <v>24</v>
      </c>
      <c r="AL10" s="7"/>
      <c r="AM10" s="18"/>
      <c r="AN10" s="8"/>
    </row>
    <row r="11" spans="2:40" ht="156.75" customHeight="1" x14ac:dyDescent="0.25">
      <c r="B11" s="12" t="s">
        <v>83</v>
      </c>
      <c r="C11" s="8">
        <v>43199</v>
      </c>
      <c r="D11" s="8" t="s">
        <v>10</v>
      </c>
      <c r="E11" s="14" t="s">
        <v>75</v>
      </c>
      <c r="F11" s="10" t="s">
        <v>84</v>
      </c>
      <c r="G11" s="49" t="s">
        <v>287</v>
      </c>
      <c r="H11" s="11">
        <v>692.13</v>
      </c>
      <c r="I11" s="11" t="s">
        <v>9</v>
      </c>
      <c r="J11" s="16" t="s">
        <v>30</v>
      </c>
      <c r="K11" s="13"/>
      <c r="L11" s="23" t="s">
        <v>33</v>
      </c>
      <c r="M11" s="17" t="s">
        <v>34</v>
      </c>
      <c r="N11" s="17" t="s">
        <v>35</v>
      </c>
      <c r="O11" s="18" t="s">
        <v>38</v>
      </c>
      <c r="P11" s="21"/>
      <c r="Q11" s="22"/>
      <c r="R11" s="22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20" t="s">
        <v>52</v>
      </c>
      <c r="AJ11" s="17">
        <v>54</v>
      </c>
      <c r="AK11" s="19" t="s">
        <v>24</v>
      </c>
      <c r="AL11" s="7"/>
      <c r="AM11" s="18"/>
      <c r="AN11" s="8"/>
    </row>
    <row r="12" spans="2:40" ht="50.25" customHeight="1" x14ac:dyDescent="0.25">
      <c r="B12" s="12" t="s">
        <v>85</v>
      </c>
      <c r="C12" s="8">
        <v>43199</v>
      </c>
      <c r="D12" s="8" t="s">
        <v>8</v>
      </c>
      <c r="E12" s="14" t="s">
        <v>17</v>
      </c>
      <c r="F12" s="10" t="s">
        <v>86</v>
      </c>
      <c r="G12" s="49" t="s">
        <v>288</v>
      </c>
      <c r="H12" s="11">
        <v>599.79999999999995</v>
      </c>
      <c r="I12" s="11" t="s">
        <v>9</v>
      </c>
      <c r="J12" s="16" t="s">
        <v>30</v>
      </c>
      <c r="K12" s="13"/>
      <c r="L12" s="23" t="s">
        <v>33</v>
      </c>
      <c r="M12" s="17" t="s">
        <v>34</v>
      </c>
      <c r="N12" s="17" t="s">
        <v>35</v>
      </c>
      <c r="O12" s="18" t="s">
        <v>38</v>
      </c>
      <c r="P12" s="21"/>
      <c r="Q12" s="22"/>
      <c r="R12" s="22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20" t="s">
        <v>52</v>
      </c>
      <c r="AJ12" s="17">
        <v>54</v>
      </c>
      <c r="AK12" s="19" t="s">
        <v>24</v>
      </c>
      <c r="AL12" s="7"/>
      <c r="AM12" s="18"/>
      <c r="AN12" s="8"/>
    </row>
    <row r="13" spans="2:40" ht="50.25" customHeight="1" x14ac:dyDescent="0.25">
      <c r="B13" s="12" t="s">
        <v>87</v>
      </c>
      <c r="C13" s="8">
        <v>43199</v>
      </c>
      <c r="D13" s="8" t="s">
        <v>8</v>
      </c>
      <c r="E13" s="14" t="s">
        <v>57</v>
      </c>
      <c r="F13" s="10" t="s">
        <v>88</v>
      </c>
      <c r="G13" s="49" t="s">
        <v>288</v>
      </c>
      <c r="H13" s="11">
        <v>3205.22</v>
      </c>
      <c r="I13" s="11" t="s">
        <v>9</v>
      </c>
      <c r="J13" s="16" t="s">
        <v>30</v>
      </c>
      <c r="K13" s="13"/>
      <c r="L13" s="23" t="s">
        <v>33</v>
      </c>
      <c r="M13" s="17" t="s">
        <v>34</v>
      </c>
      <c r="N13" s="17" t="s">
        <v>35</v>
      </c>
      <c r="O13" s="18" t="s">
        <v>38</v>
      </c>
      <c r="P13" s="21"/>
      <c r="Q13" s="22"/>
      <c r="R13" s="22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20" t="s">
        <v>52</v>
      </c>
      <c r="AJ13" s="17">
        <v>54</v>
      </c>
      <c r="AK13" s="19" t="s">
        <v>24</v>
      </c>
      <c r="AL13" s="7"/>
      <c r="AM13" s="18"/>
      <c r="AN13" s="8"/>
    </row>
    <row r="14" spans="2:40" ht="60.75" customHeight="1" x14ac:dyDescent="0.25">
      <c r="B14" s="12" t="s">
        <v>89</v>
      </c>
      <c r="C14" s="8">
        <v>43202</v>
      </c>
      <c r="D14" s="8" t="s">
        <v>8</v>
      </c>
      <c r="E14" s="14" t="s">
        <v>11</v>
      </c>
      <c r="F14" s="10" t="s">
        <v>90</v>
      </c>
      <c r="G14" s="49" t="s">
        <v>289</v>
      </c>
      <c r="H14" s="11">
        <v>899.3</v>
      </c>
      <c r="I14" s="11" t="s">
        <v>9</v>
      </c>
      <c r="J14" s="16" t="s">
        <v>30</v>
      </c>
      <c r="K14" s="13"/>
      <c r="L14" s="23" t="s">
        <v>33</v>
      </c>
      <c r="M14" s="17" t="s">
        <v>34</v>
      </c>
      <c r="N14" s="17" t="s">
        <v>35</v>
      </c>
      <c r="O14" s="18" t="s">
        <v>39</v>
      </c>
      <c r="P14" s="21"/>
      <c r="Q14" s="22"/>
      <c r="R14" s="22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20" t="s">
        <v>52</v>
      </c>
      <c r="AJ14" s="17">
        <v>54</v>
      </c>
      <c r="AK14" s="19" t="s">
        <v>24</v>
      </c>
      <c r="AL14" s="7"/>
      <c r="AM14" s="18"/>
      <c r="AN14" s="8"/>
    </row>
    <row r="15" spans="2:40" ht="59.25" customHeight="1" x14ac:dyDescent="0.25">
      <c r="B15" s="12" t="s">
        <v>91</v>
      </c>
      <c r="C15" s="8">
        <v>43202</v>
      </c>
      <c r="D15" s="8" t="s">
        <v>10</v>
      </c>
      <c r="E15" s="14" t="s">
        <v>75</v>
      </c>
      <c r="F15" s="10" t="s">
        <v>92</v>
      </c>
      <c r="G15" s="49" t="s">
        <v>289</v>
      </c>
      <c r="H15" s="11">
        <v>653.75</v>
      </c>
      <c r="I15" s="11" t="s">
        <v>9</v>
      </c>
      <c r="J15" s="16" t="s">
        <v>30</v>
      </c>
      <c r="K15" s="13"/>
      <c r="L15" s="23" t="s">
        <v>33</v>
      </c>
      <c r="M15" s="17" t="s">
        <v>34</v>
      </c>
      <c r="N15" s="17" t="s">
        <v>35</v>
      </c>
      <c r="O15" s="18" t="s">
        <v>39</v>
      </c>
      <c r="P15" s="21"/>
      <c r="Q15" s="22"/>
      <c r="R15" s="22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20" t="s">
        <v>52</v>
      </c>
      <c r="AJ15" s="17">
        <v>54</v>
      </c>
      <c r="AK15" s="19" t="s">
        <v>24</v>
      </c>
      <c r="AL15" s="7"/>
      <c r="AM15" s="18"/>
      <c r="AN15" s="8"/>
    </row>
    <row r="16" spans="2:40" ht="58.5" customHeight="1" x14ac:dyDescent="0.25">
      <c r="B16" s="12" t="s">
        <v>93</v>
      </c>
      <c r="C16" s="8">
        <v>43202</v>
      </c>
      <c r="D16" s="8" t="s">
        <v>8</v>
      </c>
      <c r="E16" s="14" t="s">
        <v>17</v>
      </c>
      <c r="F16" s="10" t="s">
        <v>94</v>
      </c>
      <c r="G16" s="49" t="s">
        <v>289</v>
      </c>
      <c r="H16" s="11">
        <v>290.31</v>
      </c>
      <c r="I16" s="11" t="s">
        <v>9</v>
      </c>
      <c r="J16" s="16" t="s">
        <v>30</v>
      </c>
      <c r="K16" s="13"/>
      <c r="L16" s="23" t="s">
        <v>33</v>
      </c>
      <c r="M16" s="17" t="s">
        <v>34</v>
      </c>
      <c r="N16" s="17" t="s">
        <v>35</v>
      </c>
      <c r="O16" s="18" t="s">
        <v>39</v>
      </c>
      <c r="P16" s="21"/>
      <c r="Q16" s="22"/>
      <c r="R16" s="22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20" t="s">
        <v>52</v>
      </c>
      <c r="AJ16" s="17">
        <v>54</v>
      </c>
      <c r="AK16" s="19" t="s">
        <v>24</v>
      </c>
      <c r="AL16" s="7"/>
      <c r="AM16" s="18"/>
      <c r="AN16" s="8"/>
    </row>
    <row r="17" spans="2:40" ht="59.25" customHeight="1" x14ac:dyDescent="0.25">
      <c r="B17" s="12" t="s">
        <v>95</v>
      </c>
      <c r="C17" s="8">
        <v>43202</v>
      </c>
      <c r="D17" s="8" t="s">
        <v>8</v>
      </c>
      <c r="E17" s="14" t="s">
        <v>55</v>
      </c>
      <c r="F17" s="10" t="s">
        <v>96</v>
      </c>
      <c r="G17" s="49" t="s">
        <v>289</v>
      </c>
      <c r="H17" s="11">
        <v>1073.51</v>
      </c>
      <c r="I17" s="11" t="s">
        <v>9</v>
      </c>
      <c r="J17" s="16" t="s">
        <v>30</v>
      </c>
      <c r="K17" s="13"/>
      <c r="L17" s="23" t="s">
        <v>33</v>
      </c>
      <c r="M17" s="17" t="s">
        <v>34</v>
      </c>
      <c r="N17" s="17" t="s">
        <v>35</v>
      </c>
      <c r="O17" s="18" t="s">
        <v>39</v>
      </c>
      <c r="P17" s="21"/>
      <c r="Q17" s="22"/>
      <c r="R17" s="22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20" t="s">
        <v>52</v>
      </c>
      <c r="AJ17" s="17">
        <v>54</v>
      </c>
      <c r="AK17" s="19" t="s">
        <v>24</v>
      </c>
      <c r="AL17" s="7"/>
      <c r="AM17" s="18"/>
      <c r="AN17" s="8"/>
    </row>
    <row r="18" spans="2:40" ht="62.25" customHeight="1" x14ac:dyDescent="0.25">
      <c r="B18" s="12" t="s">
        <v>97</v>
      </c>
      <c r="C18" s="8">
        <v>43202</v>
      </c>
      <c r="D18" s="8" t="s">
        <v>8</v>
      </c>
      <c r="E18" s="14" t="s">
        <v>62</v>
      </c>
      <c r="F18" s="10" t="s">
        <v>98</v>
      </c>
      <c r="G18" s="50" t="s">
        <v>289</v>
      </c>
      <c r="H18" s="11">
        <v>1316.26</v>
      </c>
      <c r="I18" s="11" t="s">
        <v>9</v>
      </c>
      <c r="J18" s="16" t="s">
        <v>30</v>
      </c>
      <c r="K18" s="13"/>
      <c r="L18" s="23" t="s">
        <v>33</v>
      </c>
      <c r="M18" s="17" t="s">
        <v>34</v>
      </c>
      <c r="N18" s="17" t="s">
        <v>35</v>
      </c>
      <c r="O18" s="18" t="s">
        <v>99</v>
      </c>
      <c r="P18" s="21"/>
      <c r="Q18" s="22"/>
      <c r="R18" s="22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20" t="s">
        <v>52</v>
      </c>
      <c r="AJ18" s="17">
        <v>54</v>
      </c>
      <c r="AK18" s="19" t="s">
        <v>24</v>
      </c>
      <c r="AL18" s="7"/>
      <c r="AM18" s="18"/>
      <c r="AN18" s="8"/>
    </row>
    <row r="19" spans="2:40" ht="48" customHeight="1" x14ac:dyDescent="0.25">
      <c r="B19" s="12" t="s">
        <v>100</v>
      </c>
      <c r="C19" s="8">
        <v>43202</v>
      </c>
      <c r="D19" s="8" t="s">
        <v>10</v>
      </c>
      <c r="E19" s="14" t="s">
        <v>60</v>
      </c>
      <c r="F19" s="10" t="s">
        <v>101</v>
      </c>
      <c r="G19" s="50" t="s">
        <v>290</v>
      </c>
      <c r="H19" s="11">
        <v>1854.66</v>
      </c>
      <c r="I19" s="11" t="s">
        <v>9</v>
      </c>
      <c r="J19" s="16" t="s">
        <v>30</v>
      </c>
      <c r="K19" s="13"/>
      <c r="L19" s="23" t="s">
        <v>102</v>
      </c>
      <c r="M19" s="17" t="s">
        <v>103</v>
      </c>
      <c r="N19" s="17" t="s">
        <v>104</v>
      </c>
      <c r="O19" s="18" t="s">
        <v>66</v>
      </c>
      <c r="P19" s="21"/>
      <c r="Q19" s="22"/>
      <c r="R19" s="22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20" t="s">
        <v>26</v>
      </c>
      <c r="AJ19" s="17">
        <v>54</v>
      </c>
      <c r="AK19" s="19" t="s">
        <v>24</v>
      </c>
      <c r="AL19" s="7"/>
      <c r="AM19" s="18"/>
      <c r="AN19" s="8"/>
    </row>
    <row r="20" spans="2:40" ht="46.5" customHeight="1" x14ac:dyDescent="0.25">
      <c r="B20" s="12" t="s">
        <v>105</v>
      </c>
      <c r="C20" s="8">
        <v>43202</v>
      </c>
      <c r="D20" s="8" t="s">
        <v>8</v>
      </c>
      <c r="E20" s="14" t="s">
        <v>106</v>
      </c>
      <c r="F20" s="10" t="s">
        <v>107</v>
      </c>
      <c r="G20" s="49" t="s">
        <v>290</v>
      </c>
      <c r="H20" s="11">
        <v>1531.2</v>
      </c>
      <c r="I20" s="11" t="s">
        <v>9</v>
      </c>
      <c r="J20" s="16" t="s">
        <v>30</v>
      </c>
      <c r="K20" s="13"/>
      <c r="L20" s="23" t="s">
        <v>102</v>
      </c>
      <c r="M20" s="17" t="s">
        <v>103</v>
      </c>
      <c r="N20" s="17" t="s">
        <v>104</v>
      </c>
      <c r="O20" s="18" t="s">
        <v>66</v>
      </c>
      <c r="P20" s="21"/>
      <c r="Q20" s="22"/>
      <c r="R20" s="22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20" t="s">
        <v>26</v>
      </c>
      <c r="AJ20" s="17">
        <v>54</v>
      </c>
      <c r="AK20" s="19" t="s">
        <v>24</v>
      </c>
      <c r="AL20" s="7"/>
      <c r="AM20" s="18"/>
      <c r="AN20" s="8"/>
    </row>
    <row r="21" spans="2:40" ht="79.5" customHeight="1" x14ac:dyDescent="0.25">
      <c r="B21" s="12" t="s">
        <v>108</v>
      </c>
      <c r="C21" s="8">
        <v>43203</v>
      </c>
      <c r="D21" s="8" t="s">
        <v>8</v>
      </c>
      <c r="E21" s="14" t="s">
        <v>14</v>
      </c>
      <c r="F21" s="10" t="s">
        <v>109</v>
      </c>
      <c r="G21" s="50" t="s">
        <v>291</v>
      </c>
      <c r="H21" s="11">
        <v>1194</v>
      </c>
      <c r="I21" s="11" t="s">
        <v>9</v>
      </c>
      <c r="J21" s="16" t="s">
        <v>30</v>
      </c>
      <c r="K21" s="13"/>
      <c r="L21" s="23" t="s">
        <v>110</v>
      </c>
      <c r="M21" s="17" t="s">
        <v>111</v>
      </c>
      <c r="N21" s="17" t="s">
        <v>35</v>
      </c>
      <c r="O21" s="18" t="s">
        <v>51</v>
      </c>
      <c r="P21" s="21"/>
      <c r="Q21" s="22"/>
      <c r="R21" s="22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20" t="s">
        <v>37</v>
      </c>
      <c r="AJ21" s="17">
        <v>54</v>
      </c>
      <c r="AK21" s="19" t="s">
        <v>24</v>
      </c>
      <c r="AL21" s="7"/>
      <c r="AM21" s="18"/>
      <c r="AN21" s="8"/>
    </row>
    <row r="22" spans="2:40" ht="54" customHeight="1" x14ac:dyDescent="0.25">
      <c r="B22" s="12" t="s">
        <v>112</v>
      </c>
      <c r="C22" s="8">
        <v>43206</v>
      </c>
      <c r="D22" s="8" t="s">
        <v>8</v>
      </c>
      <c r="E22" s="14" t="s">
        <v>113</v>
      </c>
      <c r="F22" s="10" t="s">
        <v>114</v>
      </c>
      <c r="G22" s="50" t="s">
        <v>292</v>
      </c>
      <c r="H22" s="11">
        <v>9323.2000000000007</v>
      </c>
      <c r="I22" s="11" t="s">
        <v>9</v>
      </c>
      <c r="J22" s="16" t="s">
        <v>30</v>
      </c>
      <c r="K22" s="13"/>
      <c r="L22" s="23" t="s">
        <v>115</v>
      </c>
      <c r="M22" s="17" t="s">
        <v>116</v>
      </c>
      <c r="N22" s="17" t="s">
        <v>117</v>
      </c>
      <c r="O22" s="18" t="s">
        <v>22</v>
      </c>
      <c r="P22" s="21"/>
      <c r="Q22" s="22"/>
      <c r="R22" s="22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20" t="s">
        <v>118</v>
      </c>
      <c r="AJ22" s="17">
        <v>54</v>
      </c>
      <c r="AK22" s="19" t="s">
        <v>24</v>
      </c>
      <c r="AL22" s="7"/>
      <c r="AM22" s="18"/>
      <c r="AN22" s="8"/>
    </row>
    <row r="23" spans="2:40" ht="42" customHeight="1" x14ac:dyDescent="0.25">
      <c r="B23" s="12" t="s">
        <v>119</v>
      </c>
      <c r="C23" s="8">
        <v>43206</v>
      </c>
      <c r="D23" s="8" t="s">
        <v>8</v>
      </c>
      <c r="E23" s="14" t="s">
        <v>11</v>
      </c>
      <c r="F23" s="10" t="s">
        <v>120</v>
      </c>
      <c r="G23" s="49" t="s">
        <v>293</v>
      </c>
      <c r="H23" s="11">
        <v>240</v>
      </c>
      <c r="I23" s="11" t="s">
        <v>9</v>
      </c>
      <c r="J23" s="16" t="s">
        <v>30</v>
      </c>
      <c r="K23" s="13"/>
      <c r="L23" s="23" t="s">
        <v>121</v>
      </c>
      <c r="M23" s="17" t="s">
        <v>122</v>
      </c>
      <c r="N23" s="17" t="s">
        <v>123</v>
      </c>
      <c r="O23" s="18" t="s">
        <v>25</v>
      </c>
      <c r="P23" s="21"/>
      <c r="Q23" s="22"/>
      <c r="R23" s="22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20" t="s">
        <v>118</v>
      </c>
      <c r="AJ23" s="17">
        <v>54</v>
      </c>
      <c r="AK23" s="19" t="s">
        <v>24</v>
      </c>
      <c r="AL23" s="7"/>
      <c r="AM23" s="18"/>
      <c r="AN23" s="8"/>
    </row>
    <row r="24" spans="2:40" ht="60.75" customHeight="1" x14ac:dyDescent="0.25">
      <c r="B24" s="12" t="s">
        <v>124</v>
      </c>
      <c r="C24" s="8">
        <v>43206</v>
      </c>
      <c r="D24" s="8" t="s">
        <v>8</v>
      </c>
      <c r="E24" s="14" t="s">
        <v>125</v>
      </c>
      <c r="F24" s="10" t="s">
        <v>114</v>
      </c>
      <c r="G24" s="50" t="s">
        <v>294</v>
      </c>
      <c r="H24" s="11">
        <v>1069.5</v>
      </c>
      <c r="I24" s="11" t="s">
        <v>9</v>
      </c>
      <c r="J24" s="16" t="s">
        <v>30</v>
      </c>
      <c r="K24" s="13"/>
      <c r="L24" s="23" t="s">
        <v>121</v>
      </c>
      <c r="M24" s="17" t="s">
        <v>122</v>
      </c>
      <c r="N24" s="17" t="s">
        <v>123</v>
      </c>
      <c r="O24" s="20" t="s">
        <v>126</v>
      </c>
      <c r="P24" s="21"/>
      <c r="Q24" s="22"/>
      <c r="R24" s="22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20" t="s">
        <v>118</v>
      </c>
      <c r="AJ24" s="17">
        <v>54</v>
      </c>
      <c r="AK24" s="19" t="s">
        <v>24</v>
      </c>
      <c r="AL24" s="7"/>
      <c r="AM24" s="18"/>
      <c r="AN24" s="8"/>
    </row>
    <row r="25" spans="2:40" ht="46.5" customHeight="1" x14ac:dyDescent="0.25">
      <c r="B25" s="12" t="s">
        <v>127</v>
      </c>
      <c r="C25" s="8">
        <v>43206</v>
      </c>
      <c r="D25" s="8" t="s">
        <v>8</v>
      </c>
      <c r="E25" s="14" t="s">
        <v>128</v>
      </c>
      <c r="F25" s="10" t="s">
        <v>114</v>
      </c>
      <c r="G25" s="49" t="s">
        <v>295</v>
      </c>
      <c r="H25" s="11">
        <v>1446.1</v>
      </c>
      <c r="I25" s="11" t="s">
        <v>9</v>
      </c>
      <c r="J25" s="16" t="s">
        <v>30</v>
      </c>
      <c r="K25" s="13"/>
      <c r="L25" s="23" t="s">
        <v>121</v>
      </c>
      <c r="M25" s="17" t="s">
        <v>122</v>
      </c>
      <c r="N25" s="17" t="s">
        <v>123</v>
      </c>
      <c r="O25" s="20" t="s">
        <v>129</v>
      </c>
      <c r="P25" s="21"/>
      <c r="Q25" s="22"/>
      <c r="R25" s="22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20" t="s">
        <v>118</v>
      </c>
      <c r="AJ25" s="17">
        <v>54</v>
      </c>
      <c r="AK25" s="19" t="s">
        <v>24</v>
      </c>
      <c r="AL25" s="7"/>
      <c r="AM25" s="18"/>
      <c r="AN25" s="8"/>
    </row>
    <row r="26" spans="2:40" ht="42" customHeight="1" x14ac:dyDescent="0.25">
      <c r="B26" s="12" t="s">
        <v>130</v>
      </c>
      <c r="C26" s="8">
        <v>43210</v>
      </c>
      <c r="D26" s="8" t="s">
        <v>8</v>
      </c>
      <c r="E26" s="14" t="s">
        <v>18</v>
      </c>
      <c r="F26" s="10" t="s">
        <v>131</v>
      </c>
      <c r="G26" s="49" t="s">
        <v>296</v>
      </c>
      <c r="H26" s="11">
        <v>220</v>
      </c>
      <c r="I26" s="11" t="s">
        <v>9</v>
      </c>
      <c r="J26" s="16" t="s">
        <v>132</v>
      </c>
      <c r="K26" s="13"/>
      <c r="L26" s="23" t="s">
        <v>133</v>
      </c>
      <c r="M26" s="17" t="s">
        <v>134</v>
      </c>
      <c r="N26" s="17" t="s">
        <v>123</v>
      </c>
      <c r="O26" s="20" t="s">
        <v>135</v>
      </c>
      <c r="P26" s="21"/>
      <c r="Q26" s="22"/>
      <c r="R26" s="22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20"/>
      <c r="AJ26" s="17">
        <v>54</v>
      </c>
      <c r="AK26" s="19" t="s">
        <v>24</v>
      </c>
      <c r="AL26" s="7"/>
      <c r="AM26" s="18"/>
      <c r="AN26" s="8"/>
    </row>
    <row r="27" spans="2:40" ht="90.75" customHeight="1" x14ac:dyDescent="0.25">
      <c r="B27" s="12" t="s">
        <v>136</v>
      </c>
      <c r="C27" s="8">
        <v>43210</v>
      </c>
      <c r="D27" s="8" t="s">
        <v>8</v>
      </c>
      <c r="E27" s="14" t="s">
        <v>137</v>
      </c>
      <c r="F27" s="10" t="s">
        <v>138</v>
      </c>
      <c r="G27" s="50" t="s">
        <v>297</v>
      </c>
      <c r="H27" s="11">
        <v>1240</v>
      </c>
      <c r="I27" s="11" t="s">
        <v>9</v>
      </c>
      <c r="J27" s="16" t="s">
        <v>30</v>
      </c>
      <c r="K27" s="13"/>
      <c r="L27" s="23" t="s">
        <v>42</v>
      </c>
      <c r="M27" s="17" t="s">
        <v>49</v>
      </c>
      <c r="N27" s="17" t="s">
        <v>35</v>
      </c>
      <c r="O27" s="20" t="s">
        <v>139</v>
      </c>
      <c r="P27" s="21"/>
      <c r="Q27" s="22"/>
      <c r="R27" s="22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20" t="s">
        <v>37</v>
      </c>
      <c r="AJ27" s="17">
        <v>54</v>
      </c>
      <c r="AK27" s="19" t="s">
        <v>24</v>
      </c>
      <c r="AL27" s="7"/>
      <c r="AM27" s="18"/>
      <c r="AN27" s="8"/>
    </row>
    <row r="28" spans="2:40" ht="58.5" customHeight="1" x14ac:dyDescent="0.25">
      <c r="B28" s="12" t="s">
        <v>140</v>
      </c>
      <c r="C28" s="8">
        <v>43214</v>
      </c>
      <c r="D28" s="8" t="s">
        <v>8</v>
      </c>
      <c r="E28" s="14" t="s">
        <v>141</v>
      </c>
      <c r="F28" s="10" t="s">
        <v>142</v>
      </c>
      <c r="G28" s="50" t="s">
        <v>298</v>
      </c>
      <c r="H28" s="11">
        <v>267.39999999999998</v>
      </c>
      <c r="I28" s="11" t="s">
        <v>9</v>
      </c>
      <c r="J28" s="16"/>
      <c r="K28" s="13"/>
      <c r="L28" s="23"/>
      <c r="M28" s="17"/>
      <c r="N28" s="17"/>
      <c r="O28" s="20"/>
      <c r="P28" s="21"/>
      <c r="Q28" s="22"/>
      <c r="R28" s="22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20"/>
      <c r="AJ28" s="17"/>
      <c r="AK28" s="19"/>
      <c r="AL28" s="7"/>
      <c r="AM28" s="18"/>
      <c r="AN28" s="8"/>
    </row>
    <row r="29" spans="2:40" ht="60.75" customHeight="1" x14ac:dyDescent="0.25">
      <c r="B29" s="12" t="s">
        <v>143</v>
      </c>
      <c r="C29" s="8">
        <v>43214</v>
      </c>
      <c r="D29" s="8" t="s">
        <v>8</v>
      </c>
      <c r="E29" s="14" t="s">
        <v>59</v>
      </c>
      <c r="F29" s="10" t="s">
        <v>142</v>
      </c>
      <c r="G29" s="48" t="s">
        <v>298</v>
      </c>
      <c r="H29" s="11">
        <v>564.20000000000005</v>
      </c>
      <c r="I29" s="11" t="s">
        <v>9</v>
      </c>
      <c r="J29" s="16"/>
      <c r="K29" s="13"/>
      <c r="L29" s="23"/>
      <c r="M29" s="17"/>
      <c r="N29" s="17"/>
      <c r="O29" s="18"/>
      <c r="P29" s="21"/>
      <c r="Q29" s="22"/>
      <c r="R29" s="22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20"/>
      <c r="AJ29" s="17"/>
      <c r="AK29" s="19"/>
      <c r="AL29" s="7"/>
      <c r="AM29" s="18"/>
      <c r="AN29" s="8"/>
    </row>
    <row r="30" spans="2:40" ht="65.25" customHeight="1" x14ac:dyDescent="0.25">
      <c r="B30" s="12" t="s">
        <v>144</v>
      </c>
      <c r="C30" s="8">
        <v>43214</v>
      </c>
      <c r="D30" s="8" t="s">
        <v>8</v>
      </c>
      <c r="E30" s="14" t="s">
        <v>145</v>
      </c>
      <c r="F30" s="10" t="s">
        <v>142</v>
      </c>
      <c r="G30" s="50" t="s">
        <v>298</v>
      </c>
      <c r="H30" s="11">
        <v>1360.17</v>
      </c>
      <c r="I30" s="11" t="s">
        <v>9</v>
      </c>
      <c r="J30" s="16"/>
      <c r="K30" s="13"/>
      <c r="L30" s="23"/>
      <c r="M30" s="17"/>
      <c r="N30" s="17"/>
      <c r="O30" s="18"/>
      <c r="P30" s="21"/>
      <c r="Q30" s="22"/>
      <c r="R30" s="22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20"/>
      <c r="AJ30" s="17"/>
      <c r="AK30" s="19"/>
      <c r="AL30" s="7"/>
      <c r="AM30" s="18"/>
      <c r="AN30" s="8"/>
    </row>
    <row r="31" spans="2:40" ht="161.25" customHeight="1" x14ac:dyDescent="0.25">
      <c r="B31" s="12" t="s">
        <v>146</v>
      </c>
      <c r="C31" s="8">
        <v>43214</v>
      </c>
      <c r="D31" s="8" t="s">
        <v>10</v>
      </c>
      <c r="E31" s="14" t="s">
        <v>56</v>
      </c>
      <c r="F31" s="10" t="s">
        <v>142</v>
      </c>
      <c r="G31" s="50" t="s">
        <v>299</v>
      </c>
      <c r="H31" s="11">
        <v>1392.97</v>
      </c>
      <c r="I31" s="11" t="s">
        <v>9</v>
      </c>
      <c r="J31" s="16"/>
      <c r="K31" s="13"/>
      <c r="L31" s="23"/>
      <c r="M31" s="17"/>
      <c r="N31" s="17"/>
      <c r="O31" s="18"/>
      <c r="P31" s="21"/>
      <c r="Q31" s="22"/>
      <c r="R31" s="22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20"/>
      <c r="AJ31" s="17"/>
      <c r="AK31" s="19"/>
      <c r="AL31" s="7"/>
      <c r="AM31" s="18"/>
      <c r="AN31" s="8"/>
    </row>
    <row r="32" spans="2:40" ht="140.25" customHeight="1" x14ac:dyDescent="0.25">
      <c r="B32" s="12" t="s">
        <v>147</v>
      </c>
      <c r="C32" s="8">
        <v>43214</v>
      </c>
      <c r="D32" s="8" t="s">
        <v>8</v>
      </c>
      <c r="E32" s="14" t="s">
        <v>106</v>
      </c>
      <c r="F32" s="10" t="s">
        <v>142</v>
      </c>
      <c r="G32" s="50" t="s">
        <v>300</v>
      </c>
      <c r="H32" s="11">
        <v>758.84</v>
      </c>
      <c r="I32" s="11" t="s">
        <v>9</v>
      </c>
      <c r="J32" s="16"/>
      <c r="K32" s="13"/>
      <c r="L32" s="23"/>
      <c r="M32" s="17"/>
      <c r="N32" s="17"/>
      <c r="O32" s="18"/>
      <c r="P32" s="21"/>
      <c r="Q32" s="22"/>
      <c r="R32" s="22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20"/>
      <c r="AJ32" s="17"/>
      <c r="AK32" s="19"/>
      <c r="AL32" s="7"/>
      <c r="AM32" s="18"/>
      <c r="AN32" s="8"/>
    </row>
    <row r="33" spans="2:40" ht="149.25" customHeight="1" x14ac:dyDescent="0.25">
      <c r="B33" s="12" t="s">
        <v>148</v>
      </c>
      <c r="C33" s="8">
        <v>43214</v>
      </c>
      <c r="D33" s="8" t="s">
        <v>10</v>
      </c>
      <c r="E33" s="14" t="s">
        <v>60</v>
      </c>
      <c r="F33" s="10" t="s">
        <v>142</v>
      </c>
      <c r="G33" s="50" t="s">
        <v>301</v>
      </c>
      <c r="H33" s="11">
        <v>1379.51</v>
      </c>
      <c r="I33" s="11" t="s">
        <v>9</v>
      </c>
      <c r="J33" s="16"/>
      <c r="K33" s="13"/>
      <c r="L33" s="23"/>
      <c r="M33" s="17"/>
      <c r="N33" s="17"/>
      <c r="O33" s="18"/>
      <c r="P33" s="21"/>
      <c r="Q33" s="22"/>
      <c r="R33" s="22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20"/>
      <c r="AJ33" s="17"/>
      <c r="AK33" s="19"/>
      <c r="AL33" s="7"/>
      <c r="AM33" s="18"/>
      <c r="AN33" s="8"/>
    </row>
    <row r="34" spans="2:40" ht="39.75" customHeight="1" x14ac:dyDescent="0.25">
      <c r="B34" s="12" t="s">
        <v>149</v>
      </c>
      <c r="C34" s="8">
        <v>43215</v>
      </c>
      <c r="D34" s="8" t="s">
        <v>8</v>
      </c>
      <c r="E34" s="14" t="s">
        <v>11</v>
      </c>
      <c r="F34" s="10" t="s">
        <v>150</v>
      </c>
      <c r="G34" s="47" t="s">
        <v>302</v>
      </c>
      <c r="H34" s="11">
        <v>792</v>
      </c>
      <c r="I34" s="11" t="s">
        <v>9</v>
      </c>
      <c r="J34" s="16"/>
      <c r="K34" s="13"/>
      <c r="L34" s="23"/>
      <c r="M34" s="17"/>
      <c r="N34" s="17"/>
      <c r="O34" s="18"/>
      <c r="P34" s="21"/>
      <c r="Q34" s="22"/>
      <c r="R34" s="22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20"/>
      <c r="AJ34" s="17"/>
      <c r="AK34" s="19"/>
      <c r="AL34" s="7"/>
      <c r="AM34" s="18"/>
      <c r="AN34" s="8"/>
    </row>
    <row r="35" spans="2:40" s="26" customFormat="1" ht="54.75" customHeight="1" x14ac:dyDescent="0.2">
      <c r="B35" s="44" t="s">
        <v>151</v>
      </c>
      <c r="C35" s="27">
        <v>43222</v>
      </c>
      <c r="D35" s="27" t="s">
        <v>8</v>
      </c>
      <c r="E35" s="39" t="s">
        <v>13</v>
      </c>
      <c r="F35" s="29" t="s">
        <v>152</v>
      </c>
      <c r="G35" s="35" t="s">
        <v>156</v>
      </c>
      <c r="H35" s="41">
        <v>420</v>
      </c>
      <c r="I35" s="27" t="s">
        <v>9</v>
      </c>
      <c r="J35" s="31" t="e">
        <f t="shared" ref="J35:J71" si="0">H35*G35</f>
        <v>#VALUE!</v>
      </c>
      <c r="K35" s="31"/>
      <c r="L35" s="31"/>
      <c r="M35" s="32" t="s">
        <v>153</v>
      </c>
      <c r="N35" s="33"/>
      <c r="O35" s="34" t="s">
        <v>154</v>
      </c>
      <c r="P35" s="35" t="s">
        <v>155</v>
      </c>
      <c r="Q35" s="35" t="s">
        <v>21</v>
      </c>
      <c r="R35" s="37" t="s">
        <v>41</v>
      </c>
      <c r="S35" s="42"/>
      <c r="T35" s="43"/>
      <c r="U35" s="43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37" t="s">
        <v>23</v>
      </c>
      <c r="AM35" s="35">
        <v>54</v>
      </c>
      <c r="AN35" s="38" t="s">
        <v>156</v>
      </c>
    </row>
    <row r="36" spans="2:40" s="26" customFormat="1" ht="54.75" customHeight="1" x14ac:dyDescent="0.2">
      <c r="B36" s="44" t="s">
        <v>157</v>
      </c>
      <c r="C36" s="27">
        <v>43222</v>
      </c>
      <c r="D36" s="27" t="s">
        <v>8</v>
      </c>
      <c r="E36" s="39" t="s">
        <v>18</v>
      </c>
      <c r="F36" s="29" t="s">
        <v>158</v>
      </c>
      <c r="G36" s="35" t="s">
        <v>156</v>
      </c>
      <c r="H36" s="41">
        <v>275</v>
      </c>
      <c r="I36" s="27" t="s">
        <v>9</v>
      </c>
      <c r="J36" s="31" t="e">
        <f t="shared" si="0"/>
        <v>#VALUE!</v>
      </c>
      <c r="K36" s="31"/>
      <c r="L36" s="31"/>
      <c r="M36" s="32" t="s">
        <v>153</v>
      </c>
      <c r="N36" s="33"/>
      <c r="O36" s="34" t="s">
        <v>154</v>
      </c>
      <c r="P36" s="35" t="s">
        <v>155</v>
      </c>
      <c r="Q36" s="35" t="s">
        <v>21</v>
      </c>
      <c r="R36" s="37" t="s">
        <v>135</v>
      </c>
      <c r="S36" s="42"/>
      <c r="T36" s="43"/>
      <c r="U36" s="43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37" t="s">
        <v>23</v>
      </c>
      <c r="AM36" s="35">
        <v>54</v>
      </c>
      <c r="AN36" s="38" t="s">
        <v>156</v>
      </c>
    </row>
    <row r="37" spans="2:40" s="26" customFormat="1" ht="96" customHeight="1" x14ac:dyDescent="0.2">
      <c r="B37" s="44" t="s">
        <v>159</v>
      </c>
      <c r="C37" s="27">
        <v>43222</v>
      </c>
      <c r="D37" s="27" t="s">
        <v>8</v>
      </c>
      <c r="E37" s="39" t="s">
        <v>160</v>
      </c>
      <c r="F37" s="29" t="s">
        <v>161</v>
      </c>
      <c r="G37" s="35" t="s">
        <v>303</v>
      </c>
      <c r="H37" s="41">
        <v>18250</v>
      </c>
      <c r="I37" s="27" t="s">
        <v>9</v>
      </c>
      <c r="J37" s="31" t="e">
        <f t="shared" si="0"/>
        <v>#VALUE!</v>
      </c>
      <c r="K37" s="31"/>
      <c r="L37" s="31"/>
      <c r="M37" s="32" t="s">
        <v>30</v>
      </c>
      <c r="N37" s="33"/>
      <c r="O37" s="34" t="s">
        <v>50</v>
      </c>
      <c r="P37" s="35" t="s">
        <v>162</v>
      </c>
      <c r="Q37" s="35" t="s">
        <v>40</v>
      </c>
      <c r="R37" s="37" t="s">
        <v>25</v>
      </c>
      <c r="S37" s="42"/>
      <c r="T37" s="43"/>
      <c r="U37" s="43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37" t="s">
        <v>52</v>
      </c>
      <c r="AM37" s="35">
        <v>54</v>
      </c>
      <c r="AN37" s="38" t="s">
        <v>163</v>
      </c>
    </row>
    <row r="38" spans="2:40" s="26" customFormat="1" ht="75.75" customHeight="1" x14ac:dyDescent="0.2">
      <c r="B38" s="44" t="s">
        <v>164</v>
      </c>
      <c r="C38" s="27">
        <v>43224</v>
      </c>
      <c r="D38" s="27" t="s">
        <v>8</v>
      </c>
      <c r="E38" s="39" t="s">
        <v>165</v>
      </c>
      <c r="F38" s="29" t="s">
        <v>166</v>
      </c>
      <c r="G38" s="35" t="s">
        <v>304</v>
      </c>
      <c r="H38" s="41">
        <v>1500</v>
      </c>
      <c r="I38" s="27" t="s">
        <v>9</v>
      </c>
      <c r="J38" s="31" t="e">
        <f t="shared" si="0"/>
        <v>#VALUE!</v>
      </c>
      <c r="K38" s="31"/>
      <c r="L38" s="31"/>
      <c r="M38" s="32" t="s">
        <v>167</v>
      </c>
      <c r="N38" s="33"/>
      <c r="O38" s="34" t="s">
        <v>27</v>
      </c>
      <c r="P38" s="35" t="s">
        <v>61</v>
      </c>
      <c r="Q38" s="35" t="s">
        <v>35</v>
      </c>
      <c r="R38" s="37" t="s">
        <v>29</v>
      </c>
      <c r="S38" s="42"/>
      <c r="T38" s="43"/>
      <c r="U38" s="43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37" t="s">
        <v>26</v>
      </c>
      <c r="AM38" s="35">
        <v>61</v>
      </c>
      <c r="AN38" s="38" t="s">
        <v>168</v>
      </c>
    </row>
    <row r="39" spans="2:40" s="26" customFormat="1" ht="72" customHeight="1" x14ac:dyDescent="0.2">
      <c r="B39" s="44" t="s">
        <v>169</v>
      </c>
      <c r="C39" s="27">
        <v>43231</v>
      </c>
      <c r="D39" s="27" t="s">
        <v>8</v>
      </c>
      <c r="E39" s="39" t="s">
        <v>63</v>
      </c>
      <c r="F39" s="29" t="s">
        <v>170</v>
      </c>
      <c r="G39" s="35" t="s">
        <v>305</v>
      </c>
      <c r="H39" s="41">
        <v>899.98</v>
      </c>
      <c r="I39" s="27" t="s">
        <v>9</v>
      </c>
      <c r="J39" s="31" t="e">
        <f t="shared" si="0"/>
        <v>#VALUE!</v>
      </c>
      <c r="K39" s="31"/>
      <c r="L39" s="31"/>
      <c r="M39" s="32" t="s">
        <v>167</v>
      </c>
      <c r="N39" s="33"/>
      <c r="O39" s="34" t="s">
        <v>110</v>
      </c>
      <c r="P39" s="35" t="s">
        <v>111</v>
      </c>
      <c r="Q39" s="35" t="s">
        <v>35</v>
      </c>
      <c r="R39" s="37" t="s">
        <v>41</v>
      </c>
      <c r="S39" s="42"/>
      <c r="T39" s="43"/>
      <c r="U39" s="43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37" t="s">
        <v>32</v>
      </c>
      <c r="AM39" s="35">
        <v>54</v>
      </c>
      <c r="AN39" s="38" t="s">
        <v>171</v>
      </c>
    </row>
    <row r="40" spans="2:40" s="26" customFormat="1" ht="51.75" customHeight="1" x14ac:dyDescent="0.2">
      <c r="B40" s="44" t="s">
        <v>172</v>
      </c>
      <c r="C40" s="27">
        <v>43241</v>
      </c>
      <c r="D40" s="27" t="s">
        <v>8</v>
      </c>
      <c r="E40" s="39" t="s">
        <v>18</v>
      </c>
      <c r="F40" s="29" t="s">
        <v>173</v>
      </c>
      <c r="G40" s="35" t="s">
        <v>174</v>
      </c>
      <c r="H40" s="41">
        <v>250</v>
      </c>
      <c r="I40" s="27" t="s">
        <v>9</v>
      </c>
      <c r="J40" s="31" t="e">
        <f t="shared" si="0"/>
        <v>#VALUE!</v>
      </c>
      <c r="K40" s="31"/>
      <c r="L40" s="31"/>
      <c r="M40" s="32" t="s">
        <v>153</v>
      </c>
      <c r="N40" s="33"/>
      <c r="O40" s="34" t="s">
        <v>154</v>
      </c>
      <c r="P40" s="35" t="s">
        <v>155</v>
      </c>
      <c r="Q40" s="35" t="s">
        <v>21</v>
      </c>
      <c r="R40" s="37" t="s">
        <v>135</v>
      </c>
      <c r="S40" s="42"/>
      <c r="T40" s="43"/>
      <c r="U40" s="43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37" t="s">
        <v>23</v>
      </c>
      <c r="AM40" s="35">
        <v>54</v>
      </c>
      <c r="AN40" s="38" t="s">
        <v>174</v>
      </c>
    </row>
    <row r="41" spans="2:40" s="26" customFormat="1" ht="51.75" customHeight="1" x14ac:dyDescent="0.2">
      <c r="B41" s="44" t="s">
        <v>175</v>
      </c>
      <c r="C41" s="27">
        <v>43244</v>
      </c>
      <c r="D41" s="27" t="s">
        <v>8</v>
      </c>
      <c r="E41" s="39" t="s">
        <v>18</v>
      </c>
      <c r="F41" s="29" t="s">
        <v>176</v>
      </c>
      <c r="G41" s="35" t="s">
        <v>306</v>
      </c>
      <c r="H41" s="41">
        <v>475</v>
      </c>
      <c r="I41" s="27" t="s">
        <v>9</v>
      </c>
      <c r="J41" s="31" t="e">
        <f t="shared" si="0"/>
        <v>#VALUE!</v>
      </c>
      <c r="K41" s="31"/>
      <c r="L41" s="31"/>
      <c r="M41" s="32" t="s">
        <v>153</v>
      </c>
      <c r="N41" s="33"/>
      <c r="O41" s="34" t="s">
        <v>154</v>
      </c>
      <c r="P41" s="35" t="s">
        <v>155</v>
      </c>
      <c r="Q41" s="35" t="s">
        <v>21</v>
      </c>
      <c r="R41" s="37" t="s">
        <v>135</v>
      </c>
      <c r="S41" s="42"/>
      <c r="T41" s="43"/>
      <c r="U41" s="43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37" t="s">
        <v>23</v>
      </c>
      <c r="AM41" s="35">
        <v>54</v>
      </c>
      <c r="AN41" s="38" t="s">
        <v>177</v>
      </c>
    </row>
    <row r="42" spans="2:40" s="26" customFormat="1" ht="51.75" customHeight="1" x14ac:dyDescent="0.2">
      <c r="B42" s="44" t="s">
        <v>178</v>
      </c>
      <c r="C42" s="27">
        <v>43248</v>
      </c>
      <c r="D42" s="27" t="s">
        <v>8</v>
      </c>
      <c r="E42" s="39" t="s">
        <v>179</v>
      </c>
      <c r="F42" s="29" t="s">
        <v>180</v>
      </c>
      <c r="G42" s="35" t="s">
        <v>307</v>
      </c>
      <c r="H42" s="41">
        <v>7600</v>
      </c>
      <c r="I42" s="27" t="s">
        <v>9</v>
      </c>
      <c r="J42" s="31" t="e">
        <f t="shared" si="0"/>
        <v>#VALUE!</v>
      </c>
      <c r="K42" s="31"/>
      <c r="L42" s="31"/>
      <c r="M42" s="32" t="s">
        <v>167</v>
      </c>
      <c r="N42" s="33"/>
      <c r="O42" s="34" t="s">
        <v>27</v>
      </c>
      <c r="P42" s="35" t="s">
        <v>61</v>
      </c>
      <c r="Q42" s="35" t="s">
        <v>35</v>
      </c>
      <c r="R42" s="37" t="s">
        <v>181</v>
      </c>
      <c r="S42" s="42"/>
      <c r="T42" s="43"/>
      <c r="U42" s="43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37" t="s">
        <v>26</v>
      </c>
      <c r="AM42" s="35" t="s">
        <v>182</v>
      </c>
      <c r="AN42" s="38" t="s">
        <v>183</v>
      </c>
    </row>
    <row r="43" spans="2:40" s="26" customFormat="1" ht="59.25" customHeight="1" x14ac:dyDescent="0.2">
      <c r="B43" s="44" t="s">
        <v>184</v>
      </c>
      <c r="C43" s="27">
        <v>43248</v>
      </c>
      <c r="D43" s="27" t="s">
        <v>8</v>
      </c>
      <c r="E43" s="39" t="s">
        <v>19</v>
      </c>
      <c r="F43" s="29" t="s">
        <v>185</v>
      </c>
      <c r="G43" s="35" t="s">
        <v>308</v>
      </c>
      <c r="H43" s="41">
        <v>114</v>
      </c>
      <c r="I43" s="27" t="s">
        <v>9</v>
      </c>
      <c r="J43" s="31" t="e">
        <f t="shared" si="0"/>
        <v>#VALUE!</v>
      </c>
      <c r="K43" s="31"/>
      <c r="L43" s="31"/>
      <c r="M43" s="32" t="s">
        <v>30</v>
      </c>
      <c r="N43" s="33"/>
      <c r="O43" s="34" t="s">
        <v>48</v>
      </c>
      <c r="P43" s="35" t="s">
        <v>49</v>
      </c>
      <c r="Q43" s="35" t="s">
        <v>45</v>
      </c>
      <c r="R43" s="37" t="s">
        <v>22</v>
      </c>
      <c r="S43" s="42"/>
      <c r="T43" s="43"/>
      <c r="U43" s="43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37" t="s">
        <v>32</v>
      </c>
      <c r="AM43" s="35">
        <v>54</v>
      </c>
      <c r="AN43" s="38" t="s">
        <v>186</v>
      </c>
    </row>
    <row r="44" spans="2:40" s="26" customFormat="1" ht="51" customHeight="1" x14ac:dyDescent="0.2">
      <c r="B44" s="44" t="s">
        <v>187</v>
      </c>
      <c r="C44" s="27">
        <v>43250</v>
      </c>
      <c r="D44" s="27" t="s">
        <v>8</v>
      </c>
      <c r="E44" s="39" t="s">
        <v>12</v>
      </c>
      <c r="F44" s="29" t="s">
        <v>188</v>
      </c>
      <c r="G44" s="35" t="s">
        <v>309</v>
      </c>
      <c r="H44" s="41">
        <v>2709.97</v>
      </c>
      <c r="I44" s="27" t="s">
        <v>9</v>
      </c>
      <c r="J44" s="31" t="e">
        <f t="shared" si="0"/>
        <v>#VALUE!</v>
      </c>
      <c r="K44" s="31"/>
      <c r="L44" s="31"/>
      <c r="M44" s="32" t="s">
        <v>167</v>
      </c>
      <c r="N44" s="33"/>
      <c r="O44" s="34" t="s">
        <v>31</v>
      </c>
      <c r="P44" s="35" t="s">
        <v>61</v>
      </c>
      <c r="Q44" s="35" t="s">
        <v>46</v>
      </c>
      <c r="R44" s="37" t="s">
        <v>189</v>
      </c>
      <c r="S44" s="42"/>
      <c r="T44" s="43"/>
      <c r="U44" s="43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37" t="s">
        <v>26</v>
      </c>
      <c r="AM44" s="35">
        <v>54</v>
      </c>
      <c r="AN44" s="38" t="s">
        <v>190</v>
      </c>
    </row>
    <row r="45" spans="2:40" s="26" customFormat="1" ht="54.75" customHeight="1" x14ac:dyDescent="0.2">
      <c r="B45" s="44" t="s">
        <v>191</v>
      </c>
      <c r="C45" s="27">
        <v>43252</v>
      </c>
      <c r="D45" s="27" t="s">
        <v>8</v>
      </c>
      <c r="E45" s="28" t="s">
        <v>192</v>
      </c>
      <c r="F45" s="29" t="s">
        <v>193</v>
      </c>
      <c r="G45" s="35" t="s">
        <v>194</v>
      </c>
      <c r="H45" s="31">
        <v>4103.7700000000004</v>
      </c>
      <c r="I45" s="27" t="s">
        <v>9</v>
      </c>
      <c r="J45" s="31" t="e">
        <f t="shared" si="0"/>
        <v>#VALUE!</v>
      </c>
      <c r="K45" s="31">
        <v>4250</v>
      </c>
      <c r="L45" s="31" t="e">
        <f>K45-SUM(J45)</f>
        <v>#VALUE!</v>
      </c>
      <c r="M45" s="32" t="s">
        <v>167</v>
      </c>
      <c r="N45" s="33"/>
      <c r="O45" s="34" t="s">
        <v>42</v>
      </c>
      <c r="P45" s="35" t="s">
        <v>49</v>
      </c>
      <c r="Q45" s="35" t="s">
        <v>35</v>
      </c>
      <c r="R45" s="35">
        <v>54303</v>
      </c>
      <c r="S45" s="30"/>
      <c r="T45" s="36"/>
      <c r="U45" s="36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7" t="s">
        <v>26</v>
      </c>
      <c r="AM45" s="30">
        <v>54</v>
      </c>
      <c r="AN45" s="38" t="s">
        <v>194</v>
      </c>
    </row>
    <row r="46" spans="2:40" s="26" customFormat="1" ht="54.75" customHeight="1" x14ac:dyDescent="0.2">
      <c r="B46" s="44" t="s">
        <v>195</v>
      </c>
      <c r="C46" s="27">
        <v>43252</v>
      </c>
      <c r="D46" s="27" t="s">
        <v>8</v>
      </c>
      <c r="E46" s="28" t="s">
        <v>196</v>
      </c>
      <c r="F46" s="29" t="s">
        <v>197</v>
      </c>
      <c r="G46" s="35" t="s">
        <v>310</v>
      </c>
      <c r="H46" s="31">
        <v>1243</v>
      </c>
      <c r="I46" s="27" t="s">
        <v>9</v>
      </c>
      <c r="J46" s="31" t="e">
        <f t="shared" si="0"/>
        <v>#VALUE!</v>
      </c>
      <c r="K46" s="31">
        <v>1500</v>
      </c>
      <c r="L46" s="31" t="e">
        <f>K46-SUM(J46)</f>
        <v>#VALUE!</v>
      </c>
      <c r="M46" s="32" t="s">
        <v>30</v>
      </c>
      <c r="N46" s="33"/>
      <c r="O46" s="34" t="s">
        <v>31</v>
      </c>
      <c r="P46" s="35" t="s">
        <v>61</v>
      </c>
      <c r="Q46" s="35" t="s">
        <v>46</v>
      </c>
      <c r="R46" s="35">
        <v>54301</v>
      </c>
      <c r="S46" s="30"/>
      <c r="T46" s="36"/>
      <c r="U46" s="36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7" t="s">
        <v>32</v>
      </c>
      <c r="AM46" s="30">
        <v>54</v>
      </c>
      <c r="AN46" s="38" t="s">
        <v>198</v>
      </c>
    </row>
    <row r="47" spans="2:40" s="26" customFormat="1" ht="62.25" customHeight="1" x14ac:dyDescent="0.2">
      <c r="B47" s="45" t="s">
        <v>199</v>
      </c>
      <c r="C47" s="27">
        <v>43252</v>
      </c>
      <c r="D47" s="27" t="s">
        <v>8</v>
      </c>
      <c r="E47" s="28" t="s">
        <v>200</v>
      </c>
      <c r="F47" s="29" t="s">
        <v>201</v>
      </c>
      <c r="G47" s="35" t="s">
        <v>202</v>
      </c>
      <c r="H47" s="31">
        <v>1050</v>
      </c>
      <c r="I47" s="27" t="s">
        <v>9</v>
      </c>
      <c r="J47" s="31" t="e">
        <f t="shared" si="0"/>
        <v>#VALUE!</v>
      </c>
      <c r="K47" s="31">
        <v>1079</v>
      </c>
      <c r="L47" s="31" t="e">
        <f>K47-SUM(J47)</f>
        <v>#VALUE!</v>
      </c>
      <c r="M47" s="32" t="s">
        <v>30</v>
      </c>
      <c r="N47" s="33"/>
      <c r="O47" s="34" t="s">
        <v>31</v>
      </c>
      <c r="P47" s="35" t="s">
        <v>61</v>
      </c>
      <c r="Q47" s="35" t="s">
        <v>46</v>
      </c>
      <c r="R47" s="35">
        <v>54301</v>
      </c>
      <c r="S47" s="30"/>
      <c r="T47" s="36"/>
      <c r="U47" s="36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7" t="s">
        <v>32</v>
      </c>
      <c r="AM47" s="30">
        <v>54</v>
      </c>
      <c r="AN47" s="38" t="s">
        <v>202</v>
      </c>
    </row>
    <row r="48" spans="2:40" s="26" customFormat="1" ht="78.75" customHeight="1" x14ac:dyDescent="0.2">
      <c r="B48" s="45" t="s">
        <v>203</v>
      </c>
      <c r="C48" s="27">
        <v>43257</v>
      </c>
      <c r="D48" s="27" t="s">
        <v>8</v>
      </c>
      <c r="E48" s="28" t="s">
        <v>18</v>
      </c>
      <c r="F48" s="29" t="s">
        <v>204</v>
      </c>
      <c r="G48" s="35" t="s">
        <v>311</v>
      </c>
      <c r="H48" s="31">
        <v>764.5</v>
      </c>
      <c r="I48" s="27" t="s">
        <v>9</v>
      </c>
      <c r="J48" s="31" t="e">
        <f t="shared" si="0"/>
        <v>#VALUE!</v>
      </c>
      <c r="K48" s="31">
        <v>1000</v>
      </c>
      <c r="L48" s="31" t="e">
        <f>K48-SUM(J48:J49)</f>
        <v>#VALUE!</v>
      </c>
      <c r="M48" s="32" t="s">
        <v>30</v>
      </c>
      <c r="N48" s="33"/>
      <c r="O48" s="34" t="s">
        <v>43</v>
      </c>
      <c r="P48" s="35" t="s">
        <v>53</v>
      </c>
      <c r="Q48" s="35" t="s">
        <v>205</v>
      </c>
      <c r="R48" s="35" t="s">
        <v>206</v>
      </c>
      <c r="S48" s="30"/>
      <c r="T48" s="36"/>
      <c r="U48" s="36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7" t="s">
        <v>23</v>
      </c>
      <c r="AM48" s="30">
        <v>54</v>
      </c>
      <c r="AN48" s="38" t="s">
        <v>207</v>
      </c>
    </row>
    <row r="49" spans="2:42" s="26" customFormat="1" ht="84.75" customHeight="1" x14ac:dyDescent="0.2">
      <c r="B49" s="45" t="s">
        <v>208</v>
      </c>
      <c r="C49" s="27">
        <v>43257</v>
      </c>
      <c r="D49" s="27" t="s">
        <v>8</v>
      </c>
      <c r="E49" s="28" t="s">
        <v>209</v>
      </c>
      <c r="F49" s="29" t="s">
        <v>204</v>
      </c>
      <c r="G49" s="35" t="s">
        <v>312</v>
      </c>
      <c r="H49" s="31">
        <v>105</v>
      </c>
      <c r="I49" s="27" t="s">
        <v>9</v>
      </c>
      <c r="J49" s="31" t="e">
        <f t="shared" si="0"/>
        <v>#VALUE!</v>
      </c>
      <c r="K49" s="31"/>
      <c r="L49" s="31"/>
      <c r="M49" s="32" t="s">
        <v>30</v>
      </c>
      <c r="N49" s="33"/>
      <c r="O49" s="34" t="s">
        <v>43</v>
      </c>
      <c r="P49" s="35" t="s">
        <v>53</v>
      </c>
      <c r="Q49" s="35" t="s">
        <v>205</v>
      </c>
      <c r="R49" s="35">
        <v>54399</v>
      </c>
      <c r="S49" s="30"/>
      <c r="T49" s="36"/>
      <c r="U49" s="36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7" t="s">
        <v>23</v>
      </c>
      <c r="AM49" s="30">
        <v>54</v>
      </c>
      <c r="AN49" s="38" t="s">
        <v>210</v>
      </c>
    </row>
    <row r="50" spans="2:42" s="26" customFormat="1" ht="54" customHeight="1" x14ac:dyDescent="0.2">
      <c r="B50" s="45" t="s">
        <v>211</v>
      </c>
      <c r="C50" s="27">
        <v>43258</v>
      </c>
      <c r="D50" s="27" t="s">
        <v>8</v>
      </c>
      <c r="E50" s="28" t="s">
        <v>192</v>
      </c>
      <c r="F50" s="29" t="s">
        <v>212</v>
      </c>
      <c r="G50" s="35" t="s">
        <v>214</v>
      </c>
      <c r="H50" s="31">
        <v>2245.02</v>
      </c>
      <c r="I50" s="27" t="s">
        <v>9</v>
      </c>
      <c r="J50" s="31" t="e">
        <f t="shared" si="0"/>
        <v>#VALUE!</v>
      </c>
      <c r="K50" s="31">
        <v>2488.35</v>
      </c>
      <c r="L50" s="31" t="e">
        <f>K50-SUM(J50)</f>
        <v>#VALUE!</v>
      </c>
      <c r="M50" s="32" t="s">
        <v>213</v>
      </c>
      <c r="N50" s="33"/>
      <c r="O50" s="34" t="s">
        <v>42</v>
      </c>
      <c r="P50" s="35" t="s">
        <v>49</v>
      </c>
      <c r="Q50" s="35" t="s">
        <v>35</v>
      </c>
      <c r="R50" s="35">
        <v>54303</v>
      </c>
      <c r="S50" s="30"/>
      <c r="T50" s="36"/>
      <c r="U50" s="36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7" t="s">
        <v>32</v>
      </c>
      <c r="AM50" s="30">
        <v>54</v>
      </c>
      <c r="AN50" s="38" t="s">
        <v>214</v>
      </c>
    </row>
    <row r="51" spans="2:42" s="26" customFormat="1" ht="66.75" customHeight="1" x14ac:dyDescent="0.2">
      <c r="B51" s="45" t="s">
        <v>215</v>
      </c>
      <c r="C51" s="27">
        <v>43264</v>
      </c>
      <c r="D51" s="27" t="s">
        <v>8</v>
      </c>
      <c r="E51" s="28" t="s">
        <v>216</v>
      </c>
      <c r="F51" s="29" t="s">
        <v>217</v>
      </c>
      <c r="G51" s="35" t="s">
        <v>219</v>
      </c>
      <c r="H51" s="31">
        <v>208</v>
      </c>
      <c r="I51" s="27" t="s">
        <v>9</v>
      </c>
      <c r="J51" s="31" t="e">
        <f t="shared" si="0"/>
        <v>#VALUE!</v>
      </c>
      <c r="K51" s="31">
        <v>1000</v>
      </c>
      <c r="L51" s="31" t="e">
        <f>K51-SUM(J51:J53)</f>
        <v>#VALUE!</v>
      </c>
      <c r="M51" s="32" t="s">
        <v>167</v>
      </c>
      <c r="N51" s="33"/>
      <c r="O51" s="34" t="s">
        <v>31</v>
      </c>
      <c r="P51" s="35" t="s">
        <v>61</v>
      </c>
      <c r="Q51" s="35" t="s">
        <v>46</v>
      </c>
      <c r="R51" s="35" t="s">
        <v>218</v>
      </c>
      <c r="S51" s="30"/>
      <c r="T51" s="36"/>
      <c r="U51" s="36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7" t="s">
        <v>32</v>
      </c>
      <c r="AM51" s="30">
        <v>54</v>
      </c>
      <c r="AN51" s="38" t="s">
        <v>219</v>
      </c>
    </row>
    <row r="52" spans="2:42" s="26" customFormat="1" ht="66.75" customHeight="1" x14ac:dyDescent="0.2">
      <c r="B52" s="45" t="s">
        <v>220</v>
      </c>
      <c r="C52" s="27">
        <v>43264</v>
      </c>
      <c r="D52" s="27" t="s">
        <v>8</v>
      </c>
      <c r="E52" s="28" t="s">
        <v>12</v>
      </c>
      <c r="F52" s="29" t="s">
        <v>217</v>
      </c>
      <c r="G52" s="35" t="s">
        <v>221</v>
      </c>
      <c r="H52" s="31">
        <v>622.5</v>
      </c>
      <c r="I52" s="27" t="s">
        <v>9</v>
      </c>
      <c r="J52" s="31" t="e">
        <f t="shared" si="0"/>
        <v>#VALUE!</v>
      </c>
      <c r="K52" s="31"/>
      <c r="L52" s="31"/>
      <c r="M52" s="32" t="s">
        <v>167</v>
      </c>
      <c r="N52" s="33"/>
      <c r="O52" s="34" t="s">
        <v>31</v>
      </c>
      <c r="P52" s="35" t="s">
        <v>61</v>
      </c>
      <c r="Q52" s="35" t="s">
        <v>46</v>
      </c>
      <c r="R52" s="35">
        <v>54115</v>
      </c>
      <c r="S52" s="30"/>
      <c r="T52" s="36"/>
      <c r="U52" s="36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7" t="s">
        <v>32</v>
      </c>
      <c r="AM52" s="30">
        <v>54</v>
      </c>
      <c r="AN52" s="38" t="s">
        <v>221</v>
      </c>
    </row>
    <row r="53" spans="2:42" s="26" customFormat="1" ht="66.75" customHeight="1" x14ac:dyDescent="0.2">
      <c r="B53" s="45" t="s">
        <v>222</v>
      </c>
      <c r="C53" s="27">
        <v>43264</v>
      </c>
      <c r="D53" s="27" t="s">
        <v>8</v>
      </c>
      <c r="E53" s="28" t="s">
        <v>20</v>
      </c>
      <c r="F53" s="29" t="s">
        <v>217</v>
      </c>
      <c r="G53" s="35" t="s">
        <v>221</v>
      </c>
      <c r="H53" s="31">
        <v>164.9</v>
      </c>
      <c r="I53" s="27" t="s">
        <v>9</v>
      </c>
      <c r="J53" s="31" t="e">
        <f t="shared" si="0"/>
        <v>#VALUE!</v>
      </c>
      <c r="K53" s="31"/>
      <c r="L53" s="31"/>
      <c r="M53" s="32" t="s">
        <v>167</v>
      </c>
      <c r="N53" s="33"/>
      <c r="O53" s="34" t="s">
        <v>31</v>
      </c>
      <c r="P53" s="35" t="s">
        <v>61</v>
      </c>
      <c r="Q53" s="35" t="s">
        <v>46</v>
      </c>
      <c r="R53" s="35">
        <v>54115</v>
      </c>
      <c r="S53" s="30"/>
      <c r="T53" s="36"/>
      <c r="U53" s="36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7" t="s">
        <v>32</v>
      </c>
      <c r="AM53" s="30">
        <v>54</v>
      </c>
      <c r="AN53" s="38" t="s">
        <v>221</v>
      </c>
    </row>
    <row r="54" spans="2:42" s="26" customFormat="1" ht="66.75" customHeight="1" x14ac:dyDescent="0.2">
      <c r="B54" s="45" t="s">
        <v>223</v>
      </c>
      <c r="C54" s="27">
        <v>43264</v>
      </c>
      <c r="D54" s="27" t="s">
        <v>8</v>
      </c>
      <c r="E54" s="28" t="s">
        <v>224</v>
      </c>
      <c r="F54" s="29" t="s">
        <v>225</v>
      </c>
      <c r="G54" s="35" t="s">
        <v>226</v>
      </c>
      <c r="H54" s="31">
        <v>647</v>
      </c>
      <c r="I54" s="27" t="s">
        <v>9</v>
      </c>
      <c r="J54" s="31" t="e">
        <f t="shared" si="0"/>
        <v>#VALUE!</v>
      </c>
      <c r="K54" s="31">
        <v>1950</v>
      </c>
      <c r="L54" s="31" t="e">
        <f>K54-SUM(J54:J55)</f>
        <v>#VALUE!</v>
      </c>
      <c r="M54" s="32" t="s">
        <v>30</v>
      </c>
      <c r="N54" s="33"/>
      <c r="O54" s="34" t="s">
        <v>31</v>
      </c>
      <c r="P54" s="35" t="s">
        <v>61</v>
      </c>
      <c r="Q54" s="35" t="s">
        <v>46</v>
      </c>
      <c r="R54" s="35">
        <v>61403</v>
      </c>
      <c r="S54" s="30"/>
      <c r="T54" s="36"/>
      <c r="U54" s="36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7" t="s">
        <v>32</v>
      </c>
      <c r="AM54" s="30">
        <v>61</v>
      </c>
      <c r="AN54" s="38" t="s">
        <v>226</v>
      </c>
    </row>
    <row r="55" spans="2:42" s="26" customFormat="1" ht="66.75" customHeight="1" x14ac:dyDescent="0.2">
      <c r="B55" s="45" t="s">
        <v>227</v>
      </c>
      <c r="C55" s="27">
        <v>43264</v>
      </c>
      <c r="D55" s="27" t="s">
        <v>8</v>
      </c>
      <c r="E55" s="28" t="s">
        <v>12</v>
      </c>
      <c r="F55" s="29" t="s">
        <v>228</v>
      </c>
      <c r="G55" s="35" t="s">
        <v>221</v>
      </c>
      <c r="H55" s="31">
        <v>1037</v>
      </c>
      <c r="I55" s="27" t="s">
        <v>9</v>
      </c>
      <c r="J55" s="31" t="e">
        <f t="shared" si="0"/>
        <v>#VALUE!</v>
      </c>
      <c r="K55" s="31"/>
      <c r="L55" s="31"/>
      <c r="M55" s="32" t="s">
        <v>30</v>
      </c>
      <c r="N55" s="33"/>
      <c r="O55" s="34" t="s">
        <v>31</v>
      </c>
      <c r="P55" s="35" t="s">
        <v>61</v>
      </c>
      <c r="Q55" s="35" t="s">
        <v>46</v>
      </c>
      <c r="R55" s="35">
        <v>61403</v>
      </c>
      <c r="S55" s="30"/>
      <c r="T55" s="36"/>
      <c r="U55" s="36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7" t="s">
        <v>32</v>
      </c>
      <c r="AM55" s="30">
        <v>61</v>
      </c>
      <c r="AN55" s="38" t="s">
        <v>221</v>
      </c>
    </row>
    <row r="56" spans="2:42" s="26" customFormat="1" ht="66.75" customHeight="1" x14ac:dyDescent="0.2">
      <c r="B56" s="45" t="s">
        <v>229</v>
      </c>
      <c r="C56" s="27">
        <v>43265</v>
      </c>
      <c r="D56" s="27" t="s">
        <v>8</v>
      </c>
      <c r="E56" s="28" t="s">
        <v>230</v>
      </c>
      <c r="F56" s="29" t="s">
        <v>231</v>
      </c>
      <c r="G56" s="35" t="s">
        <v>313</v>
      </c>
      <c r="H56" s="31">
        <v>774.99</v>
      </c>
      <c r="I56" s="27" t="s">
        <v>9</v>
      </c>
      <c r="J56" s="31" t="e">
        <f t="shared" si="0"/>
        <v>#VALUE!</v>
      </c>
      <c r="K56" s="31">
        <v>3500</v>
      </c>
      <c r="L56" s="31" t="e">
        <f>K56-SUM(J56:J71)</f>
        <v>#VALUE!</v>
      </c>
      <c r="M56" s="32" t="s">
        <v>167</v>
      </c>
      <c r="N56" s="33"/>
      <c r="O56" s="34" t="s">
        <v>50</v>
      </c>
      <c r="P56" s="35" t="s">
        <v>53</v>
      </c>
      <c r="Q56" s="35" t="s">
        <v>40</v>
      </c>
      <c r="R56" s="35">
        <v>54399</v>
      </c>
      <c r="S56" s="30"/>
      <c r="T56" s="36"/>
      <c r="U56" s="36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7" t="s">
        <v>32</v>
      </c>
      <c r="AM56" s="30">
        <v>54</v>
      </c>
      <c r="AN56" s="38" t="s">
        <v>232</v>
      </c>
    </row>
    <row r="57" spans="2:42" s="26" customFormat="1" ht="66.75" customHeight="1" x14ac:dyDescent="0.2">
      <c r="B57" s="45" t="s">
        <v>233</v>
      </c>
      <c r="C57" s="27">
        <v>43265</v>
      </c>
      <c r="D57" s="27" t="s">
        <v>8</v>
      </c>
      <c r="E57" s="28" t="s">
        <v>234</v>
      </c>
      <c r="F57" s="29" t="s">
        <v>235</v>
      </c>
      <c r="G57" s="35" t="s">
        <v>314</v>
      </c>
      <c r="H57" s="31">
        <v>258</v>
      </c>
      <c r="I57" s="27" t="s">
        <v>9</v>
      </c>
      <c r="J57" s="31" t="e">
        <f t="shared" si="0"/>
        <v>#VALUE!</v>
      </c>
      <c r="K57" s="31"/>
      <c r="L57" s="31"/>
      <c r="M57" s="32" t="s">
        <v>167</v>
      </c>
      <c r="N57" s="33"/>
      <c r="O57" s="34" t="s">
        <v>50</v>
      </c>
      <c r="P57" s="35" t="s">
        <v>53</v>
      </c>
      <c r="Q57" s="35" t="s">
        <v>40</v>
      </c>
      <c r="R57" s="35">
        <v>54399</v>
      </c>
      <c r="S57" s="30"/>
      <c r="T57" s="36"/>
      <c r="U57" s="36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7" t="s">
        <v>32</v>
      </c>
      <c r="AM57" s="30">
        <v>54</v>
      </c>
      <c r="AN57" s="38" t="s">
        <v>236</v>
      </c>
    </row>
    <row r="58" spans="2:42" s="26" customFormat="1" ht="66.75" customHeight="1" x14ac:dyDescent="0.2">
      <c r="B58" s="45" t="s">
        <v>237</v>
      </c>
      <c r="C58" s="27">
        <v>43265</v>
      </c>
      <c r="D58" s="27" t="s">
        <v>8</v>
      </c>
      <c r="E58" s="28" t="s">
        <v>238</v>
      </c>
      <c r="F58" s="29" t="s">
        <v>239</v>
      </c>
      <c r="G58" s="35" t="s">
        <v>315</v>
      </c>
      <c r="H58" s="31">
        <v>315</v>
      </c>
      <c r="I58" s="27" t="s">
        <v>9</v>
      </c>
      <c r="J58" s="31" t="e">
        <f t="shared" si="0"/>
        <v>#VALUE!</v>
      </c>
      <c r="K58" s="31"/>
      <c r="L58" s="31"/>
      <c r="M58" s="32" t="s">
        <v>167</v>
      </c>
      <c r="N58" s="33"/>
      <c r="O58" s="34" t="s">
        <v>50</v>
      </c>
      <c r="P58" s="35" t="s">
        <v>53</v>
      </c>
      <c r="Q58" s="35" t="s">
        <v>40</v>
      </c>
      <c r="R58" s="35">
        <v>54399</v>
      </c>
      <c r="S58" s="30"/>
      <c r="T58" s="36"/>
      <c r="U58" s="36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7" t="s">
        <v>32</v>
      </c>
      <c r="AM58" s="30">
        <v>54</v>
      </c>
      <c r="AN58" s="38" t="s">
        <v>240</v>
      </c>
    </row>
    <row r="59" spans="2:42" s="26" customFormat="1" ht="66.75" customHeight="1" x14ac:dyDescent="0.2">
      <c r="B59" s="45" t="s">
        <v>241</v>
      </c>
      <c r="C59" s="27">
        <v>43265</v>
      </c>
      <c r="D59" s="27" t="s">
        <v>8</v>
      </c>
      <c r="E59" s="28" t="s">
        <v>242</v>
      </c>
      <c r="F59" s="29" t="s">
        <v>243</v>
      </c>
      <c r="G59" s="35" t="s">
        <v>316</v>
      </c>
      <c r="H59" s="31">
        <v>417.9</v>
      </c>
      <c r="I59" s="27" t="s">
        <v>9</v>
      </c>
      <c r="J59" s="31" t="e">
        <f t="shared" si="0"/>
        <v>#VALUE!</v>
      </c>
      <c r="K59" s="31"/>
      <c r="L59" s="31"/>
      <c r="M59" s="32" t="s">
        <v>167</v>
      </c>
      <c r="N59" s="33"/>
      <c r="O59" s="34" t="s">
        <v>50</v>
      </c>
      <c r="P59" s="35" t="s">
        <v>53</v>
      </c>
      <c r="Q59" s="35" t="s">
        <v>40</v>
      </c>
      <c r="R59" s="35">
        <v>54399</v>
      </c>
      <c r="S59" s="30"/>
      <c r="T59" s="36"/>
      <c r="U59" s="36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7" t="s">
        <v>32</v>
      </c>
      <c r="AM59" s="30">
        <v>54</v>
      </c>
      <c r="AN59" s="38" t="s">
        <v>244</v>
      </c>
    </row>
    <row r="60" spans="2:42" s="26" customFormat="1" ht="66.75" customHeight="1" x14ac:dyDescent="0.2">
      <c r="B60" s="45" t="s">
        <v>245</v>
      </c>
      <c r="C60" s="27">
        <v>43265</v>
      </c>
      <c r="D60" s="27" t="s">
        <v>8</v>
      </c>
      <c r="E60" s="28" t="s">
        <v>246</v>
      </c>
      <c r="F60" s="29" t="s">
        <v>243</v>
      </c>
      <c r="G60" s="35" t="s">
        <v>317</v>
      </c>
      <c r="H60" s="31">
        <v>208.5</v>
      </c>
      <c r="I60" s="27" t="s">
        <v>9</v>
      </c>
      <c r="J60" s="31" t="e">
        <f t="shared" si="0"/>
        <v>#VALUE!</v>
      </c>
      <c r="K60" s="31"/>
      <c r="L60" s="31"/>
      <c r="M60" s="32" t="s">
        <v>167</v>
      </c>
      <c r="N60" s="33"/>
      <c r="O60" s="34" t="s">
        <v>50</v>
      </c>
      <c r="P60" s="35" t="s">
        <v>53</v>
      </c>
      <c r="Q60" s="35" t="s">
        <v>40</v>
      </c>
      <c r="R60" s="35">
        <v>54399</v>
      </c>
      <c r="S60" s="30"/>
      <c r="T60" s="36"/>
      <c r="U60" s="36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7" t="s">
        <v>32</v>
      </c>
      <c r="AM60" s="30">
        <v>54</v>
      </c>
      <c r="AN60" s="38" t="s">
        <v>247</v>
      </c>
    </row>
    <row r="61" spans="2:42" s="26" customFormat="1" ht="66.75" customHeight="1" x14ac:dyDescent="0.2">
      <c r="B61" s="45" t="s">
        <v>248</v>
      </c>
      <c r="C61" s="27">
        <v>43265</v>
      </c>
      <c r="D61" s="27" t="s">
        <v>8</v>
      </c>
      <c r="E61" s="28" t="s">
        <v>249</v>
      </c>
      <c r="F61" s="29" t="s">
        <v>235</v>
      </c>
      <c r="G61" s="35" t="s">
        <v>318</v>
      </c>
      <c r="H61" s="31">
        <v>490</v>
      </c>
      <c r="I61" s="27" t="s">
        <v>9</v>
      </c>
      <c r="J61" s="31" t="e">
        <f t="shared" si="0"/>
        <v>#VALUE!</v>
      </c>
      <c r="K61" s="31"/>
      <c r="L61" s="31"/>
      <c r="M61" s="32" t="s">
        <v>167</v>
      </c>
      <c r="N61" s="33"/>
      <c r="O61" s="34" t="s">
        <v>50</v>
      </c>
      <c r="P61" s="35" t="s">
        <v>53</v>
      </c>
      <c r="Q61" s="35" t="s">
        <v>40</v>
      </c>
      <c r="R61" s="35">
        <v>54399</v>
      </c>
      <c r="S61" s="30"/>
      <c r="T61" s="36"/>
      <c r="U61" s="36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7" t="s">
        <v>32</v>
      </c>
      <c r="AM61" s="30">
        <v>54</v>
      </c>
      <c r="AN61" s="38" t="s">
        <v>250</v>
      </c>
    </row>
    <row r="62" spans="2:42" s="26" customFormat="1" ht="66.75" customHeight="1" x14ac:dyDescent="0.2">
      <c r="B62" s="45" t="s">
        <v>251</v>
      </c>
      <c r="C62" s="27">
        <v>43276</v>
      </c>
      <c r="D62" s="27" t="s">
        <v>8</v>
      </c>
      <c r="E62" s="28" t="s">
        <v>58</v>
      </c>
      <c r="F62" s="29" t="s">
        <v>252</v>
      </c>
      <c r="G62" s="35" t="s">
        <v>256</v>
      </c>
      <c r="H62" s="31">
        <v>645.76</v>
      </c>
      <c r="I62" s="27" t="s">
        <v>9</v>
      </c>
      <c r="J62" s="31" t="e">
        <f t="shared" si="0"/>
        <v>#VALUE!</v>
      </c>
      <c r="K62" s="31">
        <v>5000</v>
      </c>
      <c r="L62" s="31" t="e">
        <f>K62-SUM(J62:J68)</f>
        <v>#VALUE!</v>
      </c>
      <c r="M62" s="32" t="s">
        <v>253</v>
      </c>
      <c r="N62" s="33"/>
      <c r="O62" s="34" t="s">
        <v>254</v>
      </c>
      <c r="P62" s="35" t="s">
        <v>255</v>
      </c>
      <c r="Q62" s="35" t="s">
        <v>35</v>
      </c>
      <c r="R62" s="35" t="s">
        <v>54</v>
      </c>
      <c r="S62" s="30"/>
      <c r="T62" s="36"/>
      <c r="U62" s="36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7" t="s">
        <v>52</v>
      </c>
      <c r="AM62" s="30">
        <v>54</v>
      </c>
      <c r="AN62" s="38" t="s">
        <v>256</v>
      </c>
    </row>
    <row r="63" spans="2:42" s="26" customFormat="1" ht="66.75" customHeight="1" x14ac:dyDescent="0.2">
      <c r="B63" s="45" t="s">
        <v>257</v>
      </c>
      <c r="C63" s="27">
        <v>43276</v>
      </c>
      <c r="D63" s="27" t="s">
        <v>8</v>
      </c>
      <c r="E63" s="28" t="s">
        <v>258</v>
      </c>
      <c r="F63" s="29" t="s">
        <v>252</v>
      </c>
      <c r="G63" s="35" t="s">
        <v>259</v>
      </c>
      <c r="H63" s="31">
        <v>230.6</v>
      </c>
      <c r="I63" s="27" t="s">
        <v>9</v>
      </c>
      <c r="J63" s="31" t="e">
        <f t="shared" si="0"/>
        <v>#VALUE!</v>
      </c>
      <c r="K63" s="31"/>
      <c r="L63" s="31"/>
      <c r="M63" s="32" t="s">
        <v>253</v>
      </c>
      <c r="N63" s="33"/>
      <c r="O63" s="34" t="s">
        <v>254</v>
      </c>
      <c r="P63" s="35" t="s">
        <v>255</v>
      </c>
      <c r="Q63" s="35" t="s">
        <v>35</v>
      </c>
      <c r="R63" s="35">
        <v>54107</v>
      </c>
      <c r="S63" s="30"/>
      <c r="T63" s="36"/>
      <c r="U63" s="36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7" t="s">
        <v>52</v>
      </c>
      <c r="AM63" s="30">
        <v>54</v>
      </c>
      <c r="AN63" s="38" t="s">
        <v>259</v>
      </c>
    </row>
    <row r="64" spans="2:42" s="25" customFormat="1" ht="66.75" customHeight="1" x14ac:dyDescent="0.2">
      <c r="B64" s="45" t="s">
        <v>260</v>
      </c>
      <c r="C64" s="27">
        <v>43276</v>
      </c>
      <c r="D64" s="27" t="s">
        <v>8</v>
      </c>
      <c r="E64" s="28" t="s">
        <v>55</v>
      </c>
      <c r="F64" s="29" t="s">
        <v>252</v>
      </c>
      <c r="G64" s="35" t="s">
        <v>262</v>
      </c>
      <c r="H64" s="31">
        <v>1012.53</v>
      </c>
      <c r="I64" s="27" t="s">
        <v>9</v>
      </c>
      <c r="J64" s="31" t="e">
        <f t="shared" si="0"/>
        <v>#VALUE!</v>
      </c>
      <c r="K64" s="31"/>
      <c r="L64" s="31"/>
      <c r="M64" s="32" t="s">
        <v>253</v>
      </c>
      <c r="N64" s="33"/>
      <c r="O64" s="34" t="s">
        <v>254</v>
      </c>
      <c r="P64" s="35" t="s">
        <v>255</v>
      </c>
      <c r="Q64" s="35" t="s">
        <v>35</v>
      </c>
      <c r="R64" s="35" t="s">
        <v>261</v>
      </c>
      <c r="S64" s="30"/>
      <c r="T64" s="36"/>
      <c r="U64" s="36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7" t="s">
        <v>52</v>
      </c>
      <c r="AM64" s="30">
        <v>54</v>
      </c>
      <c r="AN64" s="38" t="s">
        <v>262</v>
      </c>
      <c r="AP64" s="26"/>
    </row>
    <row r="65" spans="2:42" s="25" customFormat="1" ht="66.75" customHeight="1" x14ac:dyDescent="0.2">
      <c r="B65" s="45" t="s">
        <v>263</v>
      </c>
      <c r="C65" s="27">
        <v>43276</v>
      </c>
      <c r="D65" s="27" t="s">
        <v>8</v>
      </c>
      <c r="E65" s="28" t="s">
        <v>17</v>
      </c>
      <c r="F65" s="29" t="s">
        <v>252</v>
      </c>
      <c r="G65" s="35" t="s">
        <v>262</v>
      </c>
      <c r="H65" s="31">
        <v>153.41999999999999</v>
      </c>
      <c r="I65" s="27" t="s">
        <v>9</v>
      </c>
      <c r="J65" s="31" t="e">
        <f t="shared" si="0"/>
        <v>#VALUE!</v>
      </c>
      <c r="K65" s="31"/>
      <c r="L65" s="31"/>
      <c r="M65" s="32" t="s">
        <v>253</v>
      </c>
      <c r="N65" s="33"/>
      <c r="O65" s="34" t="s">
        <v>254</v>
      </c>
      <c r="P65" s="35" t="s">
        <v>255</v>
      </c>
      <c r="Q65" s="35" t="s">
        <v>35</v>
      </c>
      <c r="R65" s="35" t="s">
        <v>54</v>
      </c>
      <c r="S65" s="30"/>
      <c r="T65" s="36"/>
      <c r="U65" s="36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7" t="s">
        <v>52</v>
      </c>
      <c r="AM65" s="30">
        <v>54</v>
      </c>
      <c r="AN65" s="38" t="s">
        <v>262</v>
      </c>
      <c r="AP65" s="26"/>
    </row>
    <row r="66" spans="2:42" s="25" customFormat="1" ht="66.75" customHeight="1" x14ac:dyDescent="0.2">
      <c r="B66" s="45" t="s">
        <v>264</v>
      </c>
      <c r="C66" s="27">
        <v>43276</v>
      </c>
      <c r="D66" s="27" t="s">
        <v>8</v>
      </c>
      <c r="E66" s="28" t="s">
        <v>75</v>
      </c>
      <c r="F66" s="29" t="s">
        <v>252</v>
      </c>
      <c r="G66" s="35" t="s">
        <v>262</v>
      </c>
      <c r="H66" s="31">
        <v>363</v>
      </c>
      <c r="I66" s="27" t="s">
        <v>9</v>
      </c>
      <c r="J66" s="31" t="e">
        <f t="shared" si="0"/>
        <v>#VALUE!</v>
      </c>
      <c r="K66" s="31"/>
      <c r="L66" s="31"/>
      <c r="M66" s="32" t="s">
        <v>253</v>
      </c>
      <c r="N66" s="33"/>
      <c r="O66" s="34" t="s">
        <v>254</v>
      </c>
      <c r="P66" s="35" t="s">
        <v>255</v>
      </c>
      <c r="Q66" s="35" t="s">
        <v>35</v>
      </c>
      <c r="R66" s="35" t="s">
        <v>261</v>
      </c>
      <c r="S66" s="30"/>
      <c r="T66" s="36"/>
      <c r="U66" s="36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7" t="s">
        <v>52</v>
      </c>
      <c r="AM66" s="30">
        <v>54</v>
      </c>
      <c r="AN66" s="38" t="s">
        <v>262</v>
      </c>
      <c r="AP66" s="26"/>
    </row>
    <row r="67" spans="2:42" s="25" customFormat="1" ht="66.75" customHeight="1" x14ac:dyDescent="0.2">
      <c r="B67" s="45" t="s">
        <v>265</v>
      </c>
      <c r="C67" s="27">
        <v>43276</v>
      </c>
      <c r="D67" s="27" t="s">
        <v>8</v>
      </c>
      <c r="E67" s="28" t="s">
        <v>56</v>
      </c>
      <c r="F67" s="29" t="s">
        <v>252</v>
      </c>
      <c r="G67" s="35" t="s">
        <v>262</v>
      </c>
      <c r="H67" s="31">
        <v>2209.31</v>
      </c>
      <c r="I67" s="27" t="s">
        <v>9</v>
      </c>
      <c r="J67" s="31" t="e">
        <f t="shared" si="0"/>
        <v>#VALUE!</v>
      </c>
      <c r="K67" s="31"/>
      <c r="L67" s="31"/>
      <c r="M67" s="32" t="s">
        <v>253</v>
      </c>
      <c r="N67" s="33"/>
      <c r="O67" s="34" t="s">
        <v>254</v>
      </c>
      <c r="P67" s="35" t="s">
        <v>255</v>
      </c>
      <c r="Q67" s="35" t="s">
        <v>35</v>
      </c>
      <c r="R67" s="35" t="s">
        <v>266</v>
      </c>
      <c r="S67" s="30"/>
      <c r="T67" s="36"/>
      <c r="U67" s="36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7" t="s">
        <v>52</v>
      </c>
      <c r="AM67" s="30">
        <v>54</v>
      </c>
      <c r="AN67" s="38" t="s">
        <v>262</v>
      </c>
      <c r="AP67" s="26"/>
    </row>
    <row r="68" spans="2:42" s="25" customFormat="1" ht="66.75" customHeight="1" x14ac:dyDescent="0.2">
      <c r="B68" s="45" t="s">
        <v>267</v>
      </c>
      <c r="C68" s="27">
        <v>43276</v>
      </c>
      <c r="D68" s="27" t="s">
        <v>8</v>
      </c>
      <c r="E68" s="28" t="s">
        <v>59</v>
      </c>
      <c r="F68" s="29" t="s">
        <v>252</v>
      </c>
      <c r="G68" s="35" t="s">
        <v>262</v>
      </c>
      <c r="H68" s="31">
        <v>270</v>
      </c>
      <c r="I68" s="27" t="s">
        <v>9</v>
      </c>
      <c r="J68" s="31" t="e">
        <f t="shared" si="0"/>
        <v>#VALUE!</v>
      </c>
      <c r="K68" s="31"/>
      <c r="L68" s="31"/>
      <c r="M68" s="32" t="s">
        <v>253</v>
      </c>
      <c r="N68" s="33"/>
      <c r="O68" s="34" t="s">
        <v>254</v>
      </c>
      <c r="P68" s="35" t="s">
        <v>255</v>
      </c>
      <c r="Q68" s="35" t="s">
        <v>35</v>
      </c>
      <c r="R68" s="35">
        <v>54107</v>
      </c>
      <c r="S68" s="30"/>
      <c r="T68" s="36"/>
      <c r="U68" s="36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7" t="s">
        <v>52</v>
      </c>
      <c r="AM68" s="30">
        <v>54</v>
      </c>
      <c r="AN68" s="38" t="s">
        <v>262</v>
      </c>
      <c r="AP68" s="26"/>
    </row>
    <row r="69" spans="2:42" s="25" customFormat="1" ht="66.75" customHeight="1" x14ac:dyDescent="0.2">
      <c r="B69" s="45" t="s">
        <v>268</v>
      </c>
      <c r="C69" s="27">
        <v>43277</v>
      </c>
      <c r="D69" s="27" t="s">
        <v>8</v>
      </c>
      <c r="E69" s="28" t="s">
        <v>258</v>
      </c>
      <c r="F69" s="29" t="s">
        <v>269</v>
      </c>
      <c r="G69" s="35" t="s">
        <v>319</v>
      </c>
      <c r="H69" s="31">
        <v>716.66</v>
      </c>
      <c r="I69" s="27" t="s">
        <v>9</v>
      </c>
      <c r="J69" s="31" t="e">
        <f t="shared" si="0"/>
        <v>#VALUE!</v>
      </c>
      <c r="K69" s="31">
        <v>900</v>
      </c>
      <c r="L69" s="31" t="e">
        <f t="shared" ref="L69:L71" si="1">K69-SUM(J69)</f>
        <v>#VALUE!</v>
      </c>
      <c r="M69" s="32" t="s">
        <v>270</v>
      </c>
      <c r="N69" s="33"/>
      <c r="O69" s="34" t="s">
        <v>42</v>
      </c>
      <c r="P69" s="35" t="s">
        <v>271</v>
      </c>
      <c r="Q69" s="40" t="s">
        <v>28</v>
      </c>
      <c r="R69" s="35" t="s">
        <v>272</v>
      </c>
      <c r="S69" s="30"/>
      <c r="T69" s="36"/>
      <c r="U69" s="36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7" t="s">
        <v>32</v>
      </c>
      <c r="AM69" s="30">
        <v>54</v>
      </c>
      <c r="AN69" s="38" t="s">
        <v>273</v>
      </c>
      <c r="AP69" s="26"/>
    </row>
    <row r="70" spans="2:42" s="25" customFormat="1" ht="66.75" customHeight="1" x14ac:dyDescent="0.2">
      <c r="B70" s="45" t="s">
        <v>274</v>
      </c>
      <c r="C70" s="27">
        <v>43279</v>
      </c>
      <c r="D70" s="27" t="s">
        <v>8</v>
      </c>
      <c r="E70" s="28" t="s">
        <v>13</v>
      </c>
      <c r="F70" s="29" t="s">
        <v>275</v>
      </c>
      <c r="G70" s="35" t="s">
        <v>278</v>
      </c>
      <c r="H70" s="31">
        <v>2762</v>
      </c>
      <c r="I70" s="27" t="s">
        <v>9</v>
      </c>
      <c r="J70" s="31" t="e">
        <f t="shared" si="0"/>
        <v>#VALUE!</v>
      </c>
      <c r="K70" s="31">
        <v>2800</v>
      </c>
      <c r="L70" s="31" t="e">
        <f t="shared" si="1"/>
        <v>#VALUE!</v>
      </c>
      <c r="M70" s="32" t="s">
        <v>30</v>
      </c>
      <c r="N70" s="33"/>
      <c r="O70" s="34" t="s">
        <v>44</v>
      </c>
      <c r="P70" s="35" t="s">
        <v>276</v>
      </c>
      <c r="Q70" s="35" t="s">
        <v>277</v>
      </c>
      <c r="R70" s="35">
        <v>54399</v>
      </c>
      <c r="S70" s="30"/>
      <c r="T70" s="36"/>
      <c r="U70" s="36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7" t="s">
        <v>26</v>
      </c>
      <c r="AM70" s="30">
        <v>54</v>
      </c>
      <c r="AN70" s="38" t="s">
        <v>278</v>
      </c>
      <c r="AP70" s="26"/>
    </row>
    <row r="71" spans="2:42" s="25" customFormat="1" ht="66.75" customHeight="1" x14ac:dyDescent="0.2">
      <c r="B71" s="45" t="s">
        <v>279</v>
      </c>
      <c r="C71" s="27">
        <v>43279</v>
      </c>
      <c r="D71" s="27" t="s">
        <v>8</v>
      </c>
      <c r="E71" s="28" t="s">
        <v>280</v>
      </c>
      <c r="F71" s="29" t="s">
        <v>281</v>
      </c>
      <c r="G71" s="35" t="s">
        <v>278</v>
      </c>
      <c r="H71" s="31">
        <v>2000</v>
      </c>
      <c r="I71" s="27" t="s">
        <v>9</v>
      </c>
      <c r="J71" s="31" t="e">
        <f t="shared" si="0"/>
        <v>#VALUE!</v>
      </c>
      <c r="K71" s="31">
        <v>2000</v>
      </c>
      <c r="L71" s="31" t="e">
        <f t="shared" si="1"/>
        <v>#VALUE!</v>
      </c>
      <c r="M71" s="32" t="s">
        <v>30</v>
      </c>
      <c r="N71" s="33"/>
      <c r="O71" s="34" t="s">
        <v>44</v>
      </c>
      <c r="P71" s="35" t="s">
        <v>276</v>
      </c>
      <c r="Q71" s="35" t="s">
        <v>277</v>
      </c>
      <c r="R71" s="35">
        <v>54310</v>
      </c>
      <c r="S71" s="30"/>
      <c r="T71" s="36"/>
      <c r="U71" s="36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7" t="s">
        <v>26</v>
      </c>
      <c r="AM71" s="30">
        <v>54</v>
      </c>
      <c r="AN71" s="38" t="s">
        <v>278</v>
      </c>
      <c r="AP71" s="26"/>
    </row>
  </sheetData>
  <autoFilter ref="B3:AN34"/>
  <mergeCells count="1">
    <mergeCell ref="B2:I2"/>
  </mergeCells>
  <conditionalFormatting sqref="K4">
    <cfRule type="expression" dxfId="1" priority="1">
      <formula>#REF!&lt;0</formula>
    </cfRule>
    <cfRule type="expression" dxfId="0" priority="2">
      <formula>#REF!=0</formula>
    </cfRule>
  </conditionalFormatting>
  <pageMargins left="0.70866141732283472" right="0.70866141732283472" top="0.74803149606299213" bottom="0.74803149606299213" header="0.31496062992125984" footer="0.31496062992125984"/>
  <pageSetup scale="69" fitToHeight="0" orientation="landscape" r:id="rId1"/>
  <headerFooter>
    <oddFooter>&amp;L&amp;D</oddFooter>
  </headerFooter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4126" r:id="rId4">
          <objectPr defaultSize="0" autoPict="0" r:id="rId5">
            <anchor moveWithCells="1">
              <from>
                <xdr:col>1</xdr:col>
                <xdr:colOff>200025</xdr:colOff>
                <xdr:row>3</xdr:row>
                <xdr:rowOff>257175</xdr:rowOff>
              </from>
              <to>
                <xdr:col>1</xdr:col>
                <xdr:colOff>619125</xdr:colOff>
                <xdr:row>3</xdr:row>
                <xdr:rowOff>609600</xdr:rowOff>
              </to>
            </anchor>
          </objectPr>
        </oleObject>
      </mc:Choice>
      <mc:Fallback>
        <oleObject progId="AcroExch.Document.11" dvAspect="DVASPECT_ICON" shapeId="4126" r:id="rId4"/>
      </mc:Fallback>
    </mc:AlternateContent>
    <mc:AlternateContent xmlns:mc="http://schemas.openxmlformats.org/markup-compatibility/2006">
      <mc:Choice Requires="x14">
        <oleObject progId="AcroExch.Document.11" dvAspect="DVASPECT_ICON" shapeId="4127" r:id="rId6">
          <objectPr defaultSize="0" autoPict="0" r:id="rId7">
            <anchor moveWithCells="1">
              <from>
                <xdr:col>1</xdr:col>
                <xdr:colOff>285750</xdr:colOff>
                <xdr:row>4</xdr:row>
                <xdr:rowOff>142875</xdr:rowOff>
              </from>
              <to>
                <xdr:col>1</xdr:col>
                <xdr:colOff>628650</xdr:colOff>
                <xdr:row>4</xdr:row>
                <xdr:rowOff>428625</xdr:rowOff>
              </to>
            </anchor>
          </objectPr>
        </oleObject>
      </mc:Choice>
      <mc:Fallback>
        <oleObject progId="AcroExch.Document.11" dvAspect="DVASPECT_ICON" shapeId="4127" r:id="rId6"/>
      </mc:Fallback>
    </mc:AlternateContent>
    <mc:AlternateContent xmlns:mc="http://schemas.openxmlformats.org/markup-compatibility/2006">
      <mc:Choice Requires="x14">
        <oleObject progId="AcroExch.Document.11" dvAspect="DVASPECT_ICON" shapeId="4128" r:id="rId8">
          <objectPr defaultSize="0" autoPict="0" r:id="rId9">
            <anchor moveWithCells="1">
              <from>
                <xdr:col>1</xdr:col>
                <xdr:colOff>285750</xdr:colOff>
                <xdr:row>5</xdr:row>
                <xdr:rowOff>152400</xdr:rowOff>
              </from>
              <to>
                <xdr:col>1</xdr:col>
                <xdr:colOff>647700</xdr:colOff>
                <xdr:row>5</xdr:row>
                <xdr:rowOff>457200</xdr:rowOff>
              </to>
            </anchor>
          </objectPr>
        </oleObject>
      </mc:Choice>
      <mc:Fallback>
        <oleObject progId="AcroExch.Document.11" dvAspect="DVASPECT_ICON" shapeId="4128" r:id="rId8"/>
      </mc:Fallback>
    </mc:AlternateContent>
    <mc:AlternateContent xmlns:mc="http://schemas.openxmlformats.org/markup-compatibility/2006">
      <mc:Choice Requires="x14">
        <oleObject progId="AcroExch.Document.11" dvAspect="DVASPECT_ICON" shapeId="4129" r:id="rId10">
          <objectPr defaultSize="0" autoPict="0" r:id="rId11">
            <anchor moveWithCells="1">
              <from>
                <xdr:col>1</xdr:col>
                <xdr:colOff>285750</xdr:colOff>
                <xdr:row>6</xdr:row>
                <xdr:rowOff>133350</xdr:rowOff>
              </from>
              <to>
                <xdr:col>1</xdr:col>
                <xdr:colOff>695325</xdr:colOff>
                <xdr:row>6</xdr:row>
                <xdr:rowOff>476250</xdr:rowOff>
              </to>
            </anchor>
          </objectPr>
        </oleObject>
      </mc:Choice>
      <mc:Fallback>
        <oleObject progId="AcroExch.Document.11" dvAspect="DVASPECT_ICON" shapeId="4129" r:id="rId10"/>
      </mc:Fallback>
    </mc:AlternateContent>
    <mc:AlternateContent xmlns:mc="http://schemas.openxmlformats.org/markup-compatibility/2006">
      <mc:Choice Requires="x14">
        <oleObject progId="AcroExch.Document.11" dvAspect="DVASPECT_ICON" shapeId="4130" r:id="rId12">
          <objectPr defaultSize="0" autoPict="0" r:id="rId13">
            <anchor moveWithCells="1">
              <from>
                <xdr:col>1</xdr:col>
                <xdr:colOff>285750</xdr:colOff>
                <xdr:row>7</xdr:row>
                <xdr:rowOff>133350</xdr:rowOff>
              </from>
              <to>
                <xdr:col>1</xdr:col>
                <xdr:colOff>695325</xdr:colOff>
                <xdr:row>7</xdr:row>
                <xdr:rowOff>476250</xdr:rowOff>
              </to>
            </anchor>
          </objectPr>
        </oleObject>
      </mc:Choice>
      <mc:Fallback>
        <oleObject progId="AcroExch.Document.11" dvAspect="DVASPECT_ICON" shapeId="4130" r:id="rId12"/>
      </mc:Fallback>
    </mc:AlternateContent>
    <mc:AlternateContent xmlns:mc="http://schemas.openxmlformats.org/markup-compatibility/2006">
      <mc:Choice Requires="x14">
        <oleObject progId="AcroExch.Document.11" dvAspect="DVASPECT_ICON" shapeId="4131" r:id="rId14">
          <objectPr defaultSize="0" autoPict="0" r:id="rId15">
            <anchor moveWithCells="1">
              <from>
                <xdr:col>1</xdr:col>
                <xdr:colOff>295275</xdr:colOff>
                <xdr:row>8</xdr:row>
                <xdr:rowOff>142875</xdr:rowOff>
              </from>
              <to>
                <xdr:col>1</xdr:col>
                <xdr:colOff>666750</xdr:colOff>
                <xdr:row>8</xdr:row>
                <xdr:rowOff>457200</xdr:rowOff>
              </to>
            </anchor>
          </objectPr>
        </oleObject>
      </mc:Choice>
      <mc:Fallback>
        <oleObject progId="AcroExch.Document.11" dvAspect="DVASPECT_ICON" shapeId="4131" r:id="rId14"/>
      </mc:Fallback>
    </mc:AlternateContent>
    <mc:AlternateContent xmlns:mc="http://schemas.openxmlformats.org/markup-compatibility/2006">
      <mc:Choice Requires="x14">
        <oleObject progId="AcroExch.Document.11" dvAspect="DVASPECT_ICON" shapeId="4132" r:id="rId16">
          <objectPr defaultSize="0" autoPict="0" r:id="rId17">
            <anchor moveWithCells="1">
              <from>
                <xdr:col>1</xdr:col>
                <xdr:colOff>285750</xdr:colOff>
                <xdr:row>9</xdr:row>
                <xdr:rowOff>142875</xdr:rowOff>
              </from>
              <to>
                <xdr:col>1</xdr:col>
                <xdr:colOff>676275</xdr:colOff>
                <xdr:row>9</xdr:row>
                <xdr:rowOff>476250</xdr:rowOff>
              </to>
            </anchor>
          </objectPr>
        </oleObject>
      </mc:Choice>
      <mc:Fallback>
        <oleObject progId="AcroExch.Document.11" dvAspect="DVASPECT_ICON" shapeId="4132" r:id="rId16"/>
      </mc:Fallback>
    </mc:AlternateContent>
    <mc:AlternateContent xmlns:mc="http://schemas.openxmlformats.org/markup-compatibility/2006">
      <mc:Choice Requires="x14">
        <oleObject progId="AcroExch.Document.11" dvAspect="DVASPECT_ICON" shapeId="4133" r:id="rId18">
          <objectPr defaultSize="0" autoPict="0" r:id="rId19">
            <anchor moveWithCells="1">
              <from>
                <xdr:col>1</xdr:col>
                <xdr:colOff>257175</xdr:colOff>
                <xdr:row>10</xdr:row>
                <xdr:rowOff>104775</xdr:rowOff>
              </from>
              <to>
                <xdr:col>1</xdr:col>
                <xdr:colOff>628650</xdr:colOff>
                <xdr:row>10</xdr:row>
                <xdr:rowOff>419100</xdr:rowOff>
              </to>
            </anchor>
          </objectPr>
        </oleObject>
      </mc:Choice>
      <mc:Fallback>
        <oleObject progId="AcroExch.Document.11" dvAspect="DVASPECT_ICON" shapeId="4133" r:id="rId18"/>
      </mc:Fallback>
    </mc:AlternateContent>
    <mc:AlternateContent xmlns:mc="http://schemas.openxmlformats.org/markup-compatibility/2006">
      <mc:Choice Requires="x14">
        <oleObject progId="AcroExch.Document.11" dvAspect="DVASPECT_ICON" shapeId="4134" r:id="rId20">
          <objectPr defaultSize="0" autoPict="0" r:id="rId21">
            <anchor moveWithCells="1">
              <from>
                <xdr:col>1</xdr:col>
                <xdr:colOff>285750</xdr:colOff>
                <xdr:row>11</xdr:row>
                <xdr:rowOff>123825</xdr:rowOff>
              </from>
              <to>
                <xdr:col>1</xdr:col>
                <xdr:colOff>666750</xdr:colOff>
                <xdr:row>11</xdr:row>
                <xdr:rowOff>447675</xdr:rowOff>
              </to>
            </anchor>
          </objectPr>
        </oleObject>
      </mc:Choice>
      <mc:Fallback>
        <oleObject progId="AcroExch.Document.11" dvAspect="DVASPECT_ICON" shapeId="4134" r:id="rId20"/>
      </mc:Fallback>
    </mc:AlternateContent>
    <mc:AlternateContent xmlns:mc="http://schemas.openxmlformats.org/markup-compatibility/2006">
      <mc:Choice Requires="x14">
        <oleObject progId="AcroExch.Document.11" dvAspect="DVASPECT_ICON" shapeId="4135" r:id="rId22">
          <objectPr defaultSize="0" autoPict="0" r:id="rId23">
            <anchor moveWithCells="1">
              <from>
                <xdr:col>1</xdr:col>
                <xdr:colOff>295275</xdr:colOff>
                <xdr:row>12</xdr:row>
                <xdr:rowOff>152400</xdr:rowOff>
              </from>
              <to>
                <xdr:col>1</xdr:col>
                <xdr:colOff>609600</xdr:colOff>
                <xdr:row>12</xdr:row>
                <xdr:rowOff>419100</xdr:rowOff>
              </to>
            </anchor>
          </objectPr>
        </oleObject>
      </mc:Choice>
      <mc:Fallback>
        <oleObject progId="AcroExch.Document.11" dvAspect="DVASPECT_ICON" shapeId="4135" r:id="rId22"/>
      </mc:Fallback>
    </mc:AlternateContent>
    <mc:AlternateContent xmlns:mc="http://schemas.openxmlformats.org/markup-compatibility/2006">
      <mc:Choice Requires="x14">
        <oleObject progId="AcroExch.Document.11" dvAspect="DVASPECT_ICON" shapeId="4136" r:id="rId24">
          <objectPr defaultSize="0" autoPict="0" r:id="rId25">
            <anchor moveWithCells="1">
              <from>
                <xdr:col>1</xdr:col>
                <xdr:colOff>257175</xdr:colOff>
                <xdr:row>13</xdr:row>
                <xdr:rowOff>142875</xdr:rowOff>
              </from>
              <to>
                <xdr:col>1</xdr:col>
                <xdr:colOff>666750</xdr:colOff>
                <xdr:row>13</xdr:row>
                <xdr:rowOff>485775</xdr:rowOff>
              </to>
            </anchor>
          </objectPr>
        </oleObject>
      </mc:Choice>
      <mc:Fallback>
        <oleObject progId="AcroExch.Document.11" dvAspect="DVASPECT_ICON" shapeId="4136" r:id="rId24"/>
      </mc:Fallback>
    </mc:AlternateContent>
    <mc:AlternateContent xmlns:mc="http://schemas.openxmlformats.org/markup-compatibility/2006">
      <mc:Choice Requires="x14">
        <oleObject progId="AcroExch.Document.11" dvAspect="DVASPECT_ICON" shapeId="4137" r:id="rId26">
          <objectPr defaultSize="0" autoPict="0" r:id="rId27">
            <anchor moveWithCells="1">
              <from>
                <xdr:col>1</xdr:col>
                <xdr:colOff>257175</xdr:colOff>
                <xdr:row>14</xdr:row>
                <xdr:rowOff>104775</xdr:rowOff>
              </from>
              <to>
                <xdr:col>1</xdr:col>
                <xdr:colOff>695325</xdr:colOff>
                <xdr:row>14</xdr:row>
                <xdr:rowOff>476250</xdr:rowOff>
              </to>
            </anchor>
          </objectPr>
        </oleObject>
      </mc:Choice>
      <mc:Fallback>
        <oleObject progId="AcroExch.Document.11" dvAspect="DVASPECT_ICON" shapeId="4137" r:id="rId26"/>
      </mc:Fallback>
    </mc:AlternateContent>
    <mc:AlternateContent xmlns:mc="http://schemas.openxmlformats.org/markup-compatibility/2006">
      <mc:Choice Requires="x14">
        <oleObject progId="AcroExch.Document.11" dvAspect="DVASPECT_ICON" shapeId="4138" r:id="rId28">
          <objectPr defaultSize="0" autoPict="0" r:id="rId29">
            <anchor moveWithCells="1">
              <from>
                <xdr:col>1</xdr:col>
                <xdr:colOff>276225</xdr:colOff>
                <xdr:row>15</xdr:row>
                <xdr:rowOff>95250</xdr:rowOff>
              </from>
              <to>
                <xdr:col>1</xdr:col>
                <xdr:colOff>666750</xdr:colOff>
                <xdr:row>15</xdr:row>
                <xdr:rowOff>428625</xdr:rowOff>
              </to>
            </anchor>
          </objectPr>
        </oleObject>
      </mc:Choice>
      <mc:Fallback>
        <oleObject progId="AcroExch.Document.11" dvAspect="DVASPECT_ICON" shapeId="4138" r:id="rId28"/>
      </mc:Fallback>
    </mc:AlternateContent>
    <mc:AlternateContent xmlns:mc="http://schemas.openxmlformats.org/markup-compatibility/2006">
      <mc:Choice Requires="x14">
        <oleObject progId="AcroExch.Document.11" dvAspect="DVASPECT_ICON" shapeId="4139" r:id="rId30">
          <objectPr defaultSize="0" autoPict="0" r:id="rId31">
            <anchor moveWithCells="1">
              <from>
                <xdr:col>1</xdr:col>
                <xdr:colOff>257175</xdr:colOff>
                <xdr:row>16</xdr:row>
                <xdr:rowOff>104775</xdr:rowOff>
              </from>
              <to>
                <xdr:col>1</xdr:col>
                <xdr:colOff>685800</xdr:colOff>
                <xdr:row>16</xdr:row>
                <xdr:rowOff>466725</xdr:rowOff>
              </to>
            </anchor>
          </objectPr>
        </oleObject>
      </mc:Choice>
      <mc:Fallback>
        <oleObject progId="AcroExch.Document.11" dvAspect="DVASPECT_ICON" shapeId="4139" r:id="rId30"/>
      </mc:Fallback>
    </mc:AlternateContent>
    <mc:AlternateContent xmlns:mc="http://schemas.openxmlformats.org/markup-compatibility/2006">
      <mc:Choice Requires="x14">
        <oleObject progId="AcroExch.Document.11" dvAspect="DVASPECT_ICON" shapeId="4140" r:id="rId32">
          <objectPr defaultSize="0" autoPict="0" r:id="rId33">
            <anchor moveWithCells="1">
              <from>
                <xdr:col>1</xdr:col>
                <xdr:colOff>266700</xdr:colOff>
                <xdr:row>17</xdr:row>
                <xdr:rowOff>104775</xdr:rowOff>
              </from>
              <to>
                <xdr:col>1</xdr:col>
                <xdr:colOff>666750</xdr:colOff>
                <xdr:row>17</xdr:row>
                <xdr:rowOff>438150</xdr:rowOff>
              </to>
            </anchor>
          </objectPr>
        </oleObject>
      </mc:Choice>
      <mc:Fallback>
        <oleObject progId="AcroExch.Document.11" dvAspect="DVASPECT_ICON" shapeId="4140" r:id="rId32"/>
      </mc:Fallback>
    </mc:AlternateContent>
    <mc:AlternateContent xmlns:mc="http://schemas.openxmlformats.org/markup-compatibility/2006">
      <mc:Choice Requires="x14">
        <oleObject progId="AcroExch.Document.11" dvAspect="DVASPECT_ICON" shapeId="4141" r:id="rId34">
          <objectPr defaultSize="0" autoPict="0" r:id="rId35">
            <anchor moveWithCells="1">
              <from>
                <xdr:col>1</xdr:col>
                <xdr:colOff>266700</xdr:colOff>
                <xdr:row>18</xdr:row>
                <xdr:rowOff>114300</xdr:rowOff>
              </from>
              <to>
                <xdr:col>1</xdr:col>
                <xdr:colOff>676275</xdr:colOff>
                <xdr:row>18</xdr:row>
                <xdr:rowOff>457200</xdr:rowOff>
              </to>
            </anchor>
          </objectPr>
        </oleObject>
      </mc:Choice>
      <mc:Fallback>
        <oleObject progId="AcroExch.Document.11" dvAspect="DVASPECT_ICON" shapeId="4141" r:id="rId34"/>
      </mc:Fallback>
    </mc:AlternateContent>
    <mc:AlternateContent xmlns:mc="http://schemas.openxmlformats.org/markup-compatibility/2006">
      <mc:Choice Requires="x14">
        <oleObject progId="AcroExch.Document.11" dvAspect="DVASPECT_ICON" shapeId="4142" r:id="rId36">
          <objectPr defaultSize="0" autoPict="0" r:id="rId37">
            <anchor moveWithCells="1">
              <from>
                <xdr:col>1</xdr:col>
                <xdr:colOff>285750</xdr:colOff>
                <xdr:row>19</xdr:row>
                <xdr:rowOff>104775</xdr:rowOff>
              </from>
              <to>
                <xdr:col>1</xdr:col>
                <xdr:colOff>657225</xdr:colOff>
                <xdr:row>19</xdr:row>
                <xdr:rowOff>419100</xdr:rowOff>
              </to>
            </anchor>
          </objectPr>
        </oleObject>
      </mc:Choice>
      <mc:Fallback>
        <oleObject progId="AcroExch.Document.11" dvAspect="DVASPECT_ICON" shapeId="4142" r:id="rId36"/>
      </mc:Fallback>
    </mc:AlternateContent>
    <mc:AlternateContent xmlns:mc="http://schemas.openxmlformats.org/markup-compatibility/2006">
      <mc:Choice Requires="x14">
        <oleObject progId="AcroExch.Document.11" dvAspect="DVASPECT_ICON" shapeId="4143" r:id="rId38">
          <objectPr defaultSize="0" autoPict="0" r:id="rId39">
            <anchor moveWithCells="1">
              <from>
                <xdr:col>1</xdr:col>
                <xdr:colOff>276225</xdr:colOff>
                <xdr:row>20</xdr:row>
                <xdr:rowOff>133350</xdr:rowOff>
              </from>
              <to>
                <xdr:col>1</xdr:col>
                <xdr:colOff>638175</xdr:colOff>
                <xdr:row>20</xdr:row>
                <xdr:rowOff>438150</xdr:rowOff>
              </to>
            </anchor>
          </objectPr>
        </oleObject>
      </mc:Choice>
      <mc:Fallback>
        <oleObject progId="AcroExch.Document.11" dvAspect="DVASPECT_ICON" shapeId="4143" r:id="rId38"/>
      </mc:Fallback>
    </mc:AlternateContent>
    <mc:AlternateContent xmlns:mc="http://schemas.openxmlformats.org/markup-compatibility/2006">
      <mc:Choice Requires="x14">
        <oleObject progId="AcroExch.Document.11" dvAspect="DVASPECT_ICON" shapeId="4144" r:id="rId40">
          <objectPr defaultSize="0" autoPict="0" r:id="rId41">
            <anchor moveWithCells="1">
              <from>
                <xdr:col>1</xdr:col>
                <xdr:colOff>266700</xdr:colOff>
                <xdr:row>21</xdr:row>
                <xdr:rowOff>142875</xdr:rowOff>
              </from>
              <to>
                <xdr:col>1</xdr:col>
                <xdr:colOff>638175</xdr:colOff>
                <xdr:row>21</xdr:row>
                <xdr:rowOff>457200</xdr:rowOff>
              </to>
            </anchor>
          </objectPr>
        </oleObject>
      </mc:Choice>
      <mc:Fallback>
        <oleObject progId="AcroExch.Document.11" dvAspect="DVASPECT_ICON" shapeId="4144" r:id="rId40"/>
      </mc:Fallback>
    </mc:AlternateContent>
    <mc:AlternateContent xmlns:mc="http://schemas.openxmlformats.org/markup-compatibility/2006">
      <mc:Choice Requires="x14">
        <oleObject progId="AcroExch.Document.11" dvAspect="DVASPECT_ICON" shapeId="4145" r:id="rId42">
          <objectPr defaultSize="0" autoPict="0" r:id="rId43">
            <anchor moveWithCells="1">
              <from>
                <xdr:col>1</xdr:col>
                <xdr:colOff>276225</xdr:colOff>
                <xdr:row>22</xdr:row>
                <xdr:rowOff>76200</xdr:rowOff>
              </from>
              <to>
                <xdr:col>1</xdr:col>
                <xdr:colOff>704850</xdr:colOff>
                <xdr:row>22</xdr:row>
                <xdr:rowOff>438150</xdr:rowOff>
              </to>
            </anchor>
          </objectPr>
        </oleObject>
      </mc:Choice>
      <mc:Fallback>
        <oleObject progId="AcroExch.Document.11" dvAspect="DVASPECT_ICON" shapeId="4145" r:id="rId42"/>
      </mc:Fallback>
    </mc:AlternateContent>
    <mc:AlternateContent xmlns:mc="http://schemas.openxmlformats.org/markup-compatibility/2006">
      <mc:Choice Requires="x14">
        <oleObject progId="AcroExch.Document.11" dvAspect="DVASPECT_ICON" shapeId="4146" r:id="rId44">
          <objectPr defaultSize="0" autoPict="0" r:id="rId45">
            <anchor moveWithCells="1">
              <from>
                <xdr:col>1</xdr:col>
                <xdr:colOff>295275</xdr:colOff>
                <xdr:row>23</xdr:row>
                <xdr:rowOff>123825</xdr:rowOff>
              </from>
              <to>
                <xdr:col>1</xdr:col>
                <xdr:colOff>666750</xdr:colOff>
                <xdr:row>23</xdr:row>
                <xdr:rowOff>438150</xdr:rowOff>
              </to>
            </anchor>
          </objectPr>
        </oleObject>
      </mc:Choice>
      <mc:Fallback>
        <oleObject progId="AcroExch.Document.11" dvAspect="DVASPECT_ICON" shapeId="4146" r:id="rId44"/>
      </mc:Fallback>
    </mc:AlternateContent>
    <mc:AlternateContent xmlns:mc="http://schemas.openxmlformats.org/markup-compatibility/2006">
      <mc:Choice Requires="x14">
        <oleObject progId="AcroExch.Document.11" dvAspect="DVASPECT_ICON" shapeId="4147" r:id="rId46">
          <objectPr defaultSize="0" autoPict="0" r:id="rId47">
            <anchor moveWithCells="1">
              <from>
                <xdr:col>1</xdr:col>
                <xdr:colOff>266700</xdr:colOff>
                <xdr:row>24</xdr:row>
                <xdr:rowOff>104775</xdr:rowOff>
              </from>
              <to>
                <xdr:col>1</xdr:col>
                <xdr:colOff>638175</xdr:colOff>
                <xdr:row>24</xdr:row>
                <xdr:rowOff>419100</xdr:rowOff>
              </to>
            </anchor>
          </objectPr>
        </oleObject>
      </mc:Choice>
      <mc:Fallback>
        <oleObject progId="AcroExch.Document.11" dvAspect="DVASPECT_ICON" shapeId="4147" r:id="rId46"/>
      </mc:Fallback>
    </mc:AlternateContent>
    <mc:AlternateContent xmlns:mc="http://schemas.openxmlformats.org/markup-compatibility/2006">
      <mc:Choice Requires="x14">
        <oleObject progId="AcroExch.Document.11" dvAspect="DVASPECT_ICON" shapeId="4148" r:id="rId48">
          <objectPr defaultSize="0" autoPict="0" r:id="rId49">
            <anchor moveWithCells="1">
              <from>
                <xdr:col>1</xdr:col>
                <xdr:colOff>285750</xdr:colOff>
                <xdr:row>25</xdr:row>
                <xdr:rowOff>114300</xdr:rowOff>
              </from>
              <to>
                <xdr:col>1</xdr:col>
                <xdr:colOff>676275</xdr:colOff>
                <xdr:row>25</xdr:row>
                <xdr:rowOff>447675</xdr:rowOff>
              </to>
            </anchor>
          </objectPr>
        </oleObject>
      </mc:Choice>
      <mc:Fallback>
        <oleObject progId="AcroExch.Document.11" dvAspect="DVASPECT_ICON" shapeId="4148" r:id="rId48"/>
      </mc:Fallback>
    </mc:AlternateContent>
    <mc:AlternateContent xmlns:mc="http://schemas.openxmlformats.org/markup-compatibility/2006">
      <mc:Choice Requires="x14">
        <oleObject progId="AcroExch.Document.11" dvAspect="DVASPECT_ICON" shapeId="4149" r:id="rId50">
          <objectPr defaultSize="0" autoPict="0" r:id="rId51">
            <anchor moveWithCells="1">
              <from>
                <xdr:col>1</xdr:col>
                <xdr:colOff>180975</xdr:colOff>
                <xdr:row>26</xdr:row>
                <xdr:rowOff>361950</xdr:rowOff>
              </from>
              <to>
                <xdr:col>1</xdr:col>
                <xdr:colOff>552450</xdr:colOff>
                <xdr:row>26</xdr:row>
                <xdr:rowOff>676275</xdr:rowOff>
              </to>
            </anchor>
          </objectPr>
        </oleObject>
      </mc:Choice>
      <mc:Fallback>
        <oleObject progId="AcroExch.Document.11" dvAspect="DVASPECT_ICON" shapeId="4149" r:id="rId50"/>
      </mc:Fallback>
    </mc:AlternateContent>
    <mc:AlternateContent xmlns:mc="http://schemas.openxmlformats.org/markup-compatibility/2006">
      <mc:Choice Requires="x14">
        <oleObject progId="AcroExch.Document.11" dvAspect="DVASPECT_ICON" shapeId="4150" r:id="rId52">
          <objectPr defaultSize="0" autoPict="0" r:id="rId53">
            <anchor moveWithCells="1">
              <from>
                <xdr:col>1</xdr:col>
                <xdr:colOff>285750</xdr:colOff>
                <xdr:row>27</xdr:row>
                <xdr:rowOff>85725</xdr:rowOff>
              </from>
              <to>
                <xdr:col>1</xdr:col>
                <xdr:colOff>695325</xdr:colOff>
                <xdr:row>27</xdr:row>
                <xdr:rowOff>428625</xdr:rowOff>
              </to>
            </anchor>
          </objectPr>
        </oleObject>
      </mc:Choice>
      <mc:Fallback>
        <oleObject progId="AcroExch.Document.11" dvAspect="DVASPECT_ICON" shapeId="4150" r:id="rId52"/>
      </mc:Fallback>
    </mc:AlternateContent>
    <mc:AlternateContent xmlns:mc="http://schemas.openxmlformats.org/markup-compatibility/2006">
      <mc:Choice Requires="x14">
        <oleObject progId="AcroExch.Document.11" dvAspect="DVASPECT_ICON" shapeId="4151" r:id="rId54">
          <objectPr defaultSize="0" autoPict="0" r:id="rId55">
            <anchor moveWithCells="1">
              <from>
                <xdr:col>1</xdr:col>
                <xdr:colOff>314325</xdr:colOff>
                <xdr:row>28</xdr:row>
                <xdr:rowOff>85725</xdr:rowOff>
              </from>
              <to>
                <xdr:col>1</xdr:col>
                <xdr:colOff>647700</xdr:colOff>
                <xdr:row>28</xdr:row>
                <xdr:rowOff>371475</xdr:rowOff>
              </to>
            </anchor>
          </objectPr>
        </oleObject>
      </mc:Choice>
      <mc:Fallback>
        <oleObject progId="AcroExch.Document.11" dvAspect="DVASPECT_ICON" shapeId="4151" r:id="rId54"/>
      </mc:Fallback>
    </mc:AlternateContent>
    <mc:AlternateContent xmlns:mc="http://schemas.openxmlformats.org/markup-compatibility/2006">
      <mc:Choice Requires="x14">
        <oleObject progId="AcroExch.Document.11" dvAspect="DVASPECT_ICON" shapeId="4152" r:id="rId56">
          <objectPr defaultSize="0" autoPict="0" r:id="rId57">
            <anchor moveWithCells="1">
              <from>
                <xdr:col>1</xdr:col>
                <xdr:colOff>171450</xdr:colOff>
                <xdr:row>29</xdr:row>
                <xdr:rowOff>209550</xdr:rowOff>
              </from>
              <to>
                <xdr:col>1</xdr:col>
                <xdr:colOff>561975</xdr:colOff>
                <xdr:row>29</xdr:row>
                <xdr:rowOff>542925</xdr:rowOff>
              </to>
            </anchor>
          </objectPr>
        </oleObject>
      </mc:Choice>
      <mc:Fallback>
        <oleObject progId="AcroExch.Document.11" dvAspect="DVASPECT_ICON" shapeId="4152" r:id="rId56"/>
      </mc:Fallback>
    </mc:AlternateContent>
    <mc:AlternateContent xmlns:mc="http://schemas.openxmlformats.org/markup-compatibility/2006">
      <mc:Choice Requires="x14">
        <oleObject progId="AcroExch.Document.11" dvAspect="DVASPECT_ICON" shapeId="4153" r:id="rId58">
          <objectPr defaultSize="0" autoPict="0" r:id="rId59">
            <anchor moveWithCells="1">
              <from>
                <xdr:col>1</xdr:col>
                <xdr:colOff>142875</xdr:colOff>
                <xdr:row>30</xdr:row>
                <xdr:rowOff>590550</xdr:rowOff>
              </from>
              <to>
                <xdr:col>1</xdr:col>
                <xdr:colOff>600075</xdr:colOff>
                <xdr:row>30</xdr:row>
                <xdr:rowOff>1114425</xdr:rowOff>
              </to>
            </anchor>
          </objectPr>
        </oleObject>
      </mc:Choice>
      <mc:Fallback>
        <oleObject progId="AcroExch.Document.11" dvAspect="DVASPECT_ICON" shapeId="4153" r:id="rId58"/>
      </mc:Fallback>
    </mc:AlternateContent>
    <mc:AlternateContent xmlns:mc="http://schemas.openxmlformats.org/markup-compatibility/2006">
      <mc:Choice Requires="x14">
        <oleObject progId="AcroExch.Document.11" dvAspect="DVASPECT_ICON" shapeId="4154" r:id="rId60">
          <objectPr defaultSize="0" autoPict="0" r:id="rId61">
            <anchor moveWithCells="1">
              <from>
                <xdr:col>1</xdr:col>
                <xdr:colOff>228600</xdr:colOff>
                <xdr:row>31</xdr:row>
                <xdr:rowOff>419100</xdr:rowOff>
              </from>
              <to>
                <xdr:col>1</xdr:col>
                <xdr:colOff>638175</xdr:colOff>
                <xdr:row>31</xdr:row>
                <xdr:rowOff>762000</xdr:rowOff>
              </to>
            </anchor>
          </objectPr>
        </oleObject>
      </mc:Choice>
      <mc:Fallback>
        <oleObject progId="AcroExch.Document.11" dvAspect="DVASPECT_ICON" shapeId="4154" r:id="rId60"/>
      </mc:Fallback>
    </mc:AlternateContent>
    <mc:AlternateContent xmlns:mc="http://schemas.openxmlformats.org/markup-compatibility/2006">
      <mc:Choice Requires="x14">
        <oleObject progId="AcroExch.Document.11" dvAspect="DVASPECT_ICON" shapeId="4155" r:id="rId62">
          <objectPr defaultSize="0" autoPict="0" r:id="rId63">
            <anchor moveWithCells="1">
              <from>
                <xdr:col>1</xdr:col>
                <xdr:colOff>209550</xdr:colOff>
                <xdr:row>32</xdr:row>
                <xdr:rowOff>314325</xdr:rowOff>
              </from>
              <to>
                <xdr:col>1</xdr:col>
                <xdr:colOff>590550</xdr:colOff>
                <xdr:row>32</xdr:row>
                <xdr:rowOff>638175</xdr:rowOff>
              </to>
            </anchor>
          </objectPr>
        </oleObject>
      </mc:Choice>
      <mc:Fallback>
        <oleObject progId="AcroExch.Document.11" dvAspect="DVASPECT_ICON" shapeId="4155" r:id="rId62"/>
      </mc:Fallback>
    </mc:AlternateContent>
    <mc:AlternateContent xmlns:mc="http://schemas.openxmlformats.org/markup-compatibility/2006">
      <mc:Choice Requires="x14">
        <oleObject progId="AcroExch.Document.11" dvAspect="DVASPECT_ICON" shapeId="4156" r:id="rId64">
          <objectPr defaultSize="0" autoPict="0" r:id="rId65">
            <anchor moveWithCells="1">
              <from>
                <xdr:col>1</xdr:col>
                <xdr:colOff>285750</xdr:colOff>
                <xdr:row>33</xdr:row>
                <xdr:rowOff>95250</xdr:rowOff>
              </from>
              <to>
                <xdr:col>1</xdr:col>
                <xdr:colOff>666750</xdr:colOff>
                <xdr:row>33</xdr:row>
                <xdr:rowOff>419100</xdr:rowOff>
              </to>
            </anchor>
          </objectPr>
        </oleObject>
      </mc:Choice>
      <mc:Fallback>
        <oleObject progId="AcroExch.Document.11" dvAspect="DVASPECT_ICON" shapeId="4156" r:id="rId64"/>
      </mc:Fallback>
    </mc:AlternateContent>
    <mc:AlternateContent xmlns:mc="http://schemas.openxmlformats.org/markup-compatibility/2006">
      <mc:Choice Requires="x14">
        <oleObject progId="AcroExch.Document.7" dvAspect="DVASPECT_ICON" shapeId="4157" r:id="rId66">
          <objectPr defaultSize="0" autoPict="0" r:id="rId67">
            <anchor moveWithCells="1">
              <from>
                <xdr:col>1</xdr:col>
                <xdr:colOff>238125</xdr:colOff>
                <xdr:row>34</xdr:row>
                <xdr:rowOff>180975</xdr:rowOff>
              </from>
              <to>
                <xdr:col>1</xdr:col>
                <xdr:colOff>638175</xdr:colOff>
                <xdr:row>34</xdr:row>
                <xdr:rowOff>552450</xdr:rowOff>
              </to>
            </anchor>
          </objectPr>
        </oleObject>
      </mc:Choice>
      <mc:Fallback>
        <oleObject progId="AcroExch.Document.7" dvAspect="DVASPECT_ICON" shapeId="4157" r:id="rId66"/>
      </mc:Fallback>
    </mc:AlternateContent>
    <mc:AlternateContent xmlns:mc="http://schemas.openxmlformats.org/markup-compatibility/2006">
      <mc:Choice Requires="x14">
        <oleObject progId="AcroExch.Document.7" dvAspect="DVASPECT_ICON" shapeId="4158" r:id="rId68">
          <objectPr defaultSize="0" autoPict="0" r:id="rId67">
            <anchor moveWithCells="1">
              <from>
                <xdr:col>1</xdr:col>
                <xdr:colOff>238125</xdr:colOff>
                <xdr:row>35</xdr:row>
                <xdr:rowOff>180975</xdr:rowOff>
              </from>
              <to>
                <xdr:col>1</xdr:col>
                <xdr:colOff>628650</xdr:colOff>
                <xdr:row>35</xdr:row>
                <xdr:rowOff>533400</xdr:rowOff>
              </to>
            </anchor>
          </objectPr>
        </oleObject>
      </mc:Choice>
      <mc:Fallback>
        <oleObject progId="AcroExch.Document.7" dvAspect="DVASPECT_ICON" shapeId="4158" r:id="rId68"/>
      </mc:Fallback>
    </mc:AlternateContent>
    <mc:AlternateContent xmlns:mc="http://schemas.openxmlformats.org/markup-compatibility/2006">
      <mc:Choice Requires="x14">
        <oleObject progId="AcroExch.Document.7" dvAspect="DVASPECT_ICON" shapeId="4159" r:id="rId69">
          <objectPr defaultSize="0" autoPict="0" r:id="rId70">
            <anchor moveWithCells="1">
              <from>
                <xdr:col>1</xdr:col>
                <xdr:colOff>238125</xdr:colOff>
                <xdr:row>36</xdr:row>
                <xdr:rowOff>361950</xdr:rowOff>
              </from>
              <to>
                <xdr:col>1</xdr:col>
                <xdr:colOff>561975</xdr:colOff>
                <xdr:row>36</xdr:row>
                <xdr:rowOff>685800</xdr:rowOff>
              </to>
            </anchor>
          </objectPr>
        </oleObject>
      </mc:Choice>
      <mc:Fallback>
        <oleObject progId="AcroExch.Document.7" dvAspect="DVASPECT_ICON" shapeId="4159" r:id="rId69"/>
      </mc:Fallback>
    </mc:AlternateContent>
    <mc:AlternateContent xmlns:mc="http://schemas.openxmlformats.org/markup-compatibility/2006">
      <mc:Choice Requires="x14">
        <oleObject progId="AcroExch.Document.7" dvAspect="DVASPECT_ICON" shapeId="4160" r:id="rId71">
          <objectPr defaultSize="0" autoPict="0" r:id="rId70">
            <anchor moveWithCells="1">
              <from>
                <xdr:col>1</xdr:col>
                <xdr:colOff>276225</xdr:colOff>
                <xdr:row>37</xdr:row>
                <xdr:rowOff>123825</xdr:rowOff>
              </from>
              <to>
                <xdr:col>1</xdr:col>
                <xdr:colOff>609600</xdr:colOff>
                <xdr:row>37</xdr:row>
                <xdr:rowOff>457200</xdr:rowOff>
              </to>
            </anchor>
          </objectPr>
        </oleObject>
      </mc:Choice>
      <mc:Fallback>
        <oleObject progId="AcroExch.Document.7" dvAspect="DVASPECT_ICON" shapeId="4160" r:id="rId71"/>
      </mc:Fallback>
    </mc:AlternateContent>
    <mc:AlternateContent xmlns:mc="http://schemas.openxmlformats.org/markup-compatibility/2006">
      <mc:Choice Requires="x14">
        <oleObject progId="AcroExch.Document.7" dvAspect="DVASPECT_ICON" shapeId="4161" r:id="rId72">
          <objectPr defaultSize="0" autoPict="0" r:id="rId70">
            <anchor moveWithCells="1">
              <from>
                <xdr:col>1</xdr:col>
                <xdr:colOff>190500</xdr:colOff>
                <xdr:row>38</xdr:row>
                <xdr:rowOff>219075</xdr:rowOff>
              </from>
              <to>
                <xdr:col>1</xdr:col>
                <xdr:colOff>561975</xdr:colOff>
                <xdr:row>38</xdr:row>
                <xdr:rowOff>552450</xdr:rowOff>
              </to>
            </anchor>
          </objectPr>
        </oleObject>
      </mc:Choice>
      <mc:Fallback>
        <oleObject progId="AcroExch.Document.7" dvAspect="DVASPECT_ICON" shapeId="4161" r:id="rId72"/>
      </mc:Fallback>
    </mc:AlternateContent>
    <mc:AlternateContent xmlns:mc="http://schemas.openxmlformats.org/markup-compatibility/2006">
      <mc:Choice Requires="x14">
        <oleObject progId="AcroExch.Document.7" dvAspect="DVASPECT_ICON" shapeId="4162" r:id="rId73">
          <objectPr defaultSize="0" autoPict="0" r:id="rId70">
            <anchor moveWithCells="1">
              <from>
                <xdr:col>1</xdr:col>
                <xdr:colOff>247650</xdr:colOff>
                <xdr:row>39</xdr:row>
                <xdr:rowOff>133350</xdr:rowOff>
              </from>
              <to>
                <xdr:col>1</xdr:col>
                <xdr:colOff>590550</xdr:colOff>
                <xdr:row>39</xdr:row>
                <xdr:rowOff>485775</xdr:rowOff>
              </to>
            </anchor>
          </objectPr>
        </oleObject>
      </mc:Choice>
      <mc:Fallback>
        <oleObject progId="AcroExch.Document.7" dvAspect="DVASPECT_ICON" shapeId="4162" r:id="rId73"/>
      </mc:Fallback>
    </mc:AlternateContent>
    <mc:AlternateContent xmlns:mc="http://schemas.openxmlformats.org/markup-compatibility/2006">
      <mc:Choice Requires="x14">
        <oleObject progId="AcroExch.Document.7" dvAspect="DVASPECT_ICON" shapeId="4163" r:id="rId74">
          <objectPr defaultSize="0" autoPict="0" r:id="rId70">
            <anchor moveWithCells="1">
              <from>
                <xdr:col>1</xdr:col>
                <xdr:colOff>238125</xdr:colOff>
                <xdr:row>40</xdr:row>
                <xdr:rowOff>171450</xdr:rowOff>
              </from>
              <to>
                <xdr:col>1</xdr:col>
                <xdr:colOff>590550</xdr:colOff>
                <xdr:row>40</xdr:row>
                <xdr:rowOff>533400</xdr:rowOff>
              </to>
            </anchor>
          </objectPr>
        </oleObject>
      </mc:Choice>
      <mc:Fallback>
        <oleObject progId="AcroExch.Document.7" dvAspect="DVASPECT_ICON" shapeId="4163" r:id="rId74"/>
      </mc:Fallback>
    </mc:AlternateContent>
    <mc:AlternateContent xmlns:mc="http://schemas.openxmlformats.org/markup-compatibility/2006">
      <mc:Choice Requires="x14">
        <oleObject progId="AcroExch.Document.7" dvAspect="DVASPECT_ICON" shapeId="4164" r:id="rId75">
          <objectPr defaultSize="0" autoPict="0" r:id="rId70">
            <anchor moveWithCells="1">
              <from>
                <xdr:col>1</xdr:col>
                <xdr:colOff>238125</xdr:colOff>
                <xdr:row>41</xdr:row>
                <xdr:rowOff>171450</xdr:rowOff>
              </from>
              <to>
                <xdr:col>1</xdr:col>
                <xdr:colOff>561975</xdr:colOff>
                <xdr:row>41</xdr:row>
                <xdr:rowOff>504825</xdr:rowOff>
              </to>
            </anchor>
          </objectPr>
        </oleObject>
      </mc:Choice>
      <mc:Fallback>
        <oleObject progId="AcroExch.Document.7" dvAspect="DVASPECT_ICON" shapeId="4164" r:id="rId75"/>
      </mc:Fallback>
    </mc:AlternateContent>
    <mc:AlternateContent xmlns:mc="http://schemas.openxmlformats.org/markup-compatibility/2006">
      <mc:Choice Requires="x14">
        <oleObject progId="AcroExch.Document.7" dvAspect="DVASPECT_ICON" shapeId="4165" r:id="rId76">
          <objectPr defaultSize="0" autoPict="0" r:id="rId70">
            <anchor moveWithCells="1">
              <from>
                <xdr:col>1</xdr:col>
                <xdr:colOff>247650</xdr:colOff>
                <xdr:row>42</xdr:row>
                <xdr:rowOff>219075</xdr:rowOff>
              </from>
              <to>
                <xdr:col>1</xdr:col>
                <xdr:colOff>590550</xdr:colOff>
                <xdr:row>42</xdr:row>
                <xdr:rowOff>581025</xdr:rowOff>
              </to>
            </anchor>
          </objectPr>
        </oleObject>
      </mc:Choice>
      <mc:Fallback>
        <oleObject progId="AcroExch.Document.7" dvAspect="DVASPECT_ICON" shapeId="4165" r:id="rId76"/>
      </mc:Fallback>
    </mc:AlternateContent>
    <mc:AlternateContent xmlns:mc="http://schemas.openxmlformats.org/markup-compatibility/2006">
      <mc:Choice Requires="x14">
        <oleObject progId="AcroExch.Document.7" dvAspect="DVASPECT_ICON" shapeId="4166" r:id="rId77">
          <objectPr defaultSize="0" autoPict="0" r:id="rId70">
            <anchor moveWithCells="1">
              <from>
                <xdr:col>1</xdr:col>
                <xdr:colOff>219075</xdr:colOff>
                <xdr:row>43</xdr:row>
                <xdr:rowOff>190500</xdr:rowOff>
              </from>
              <to>
                <xdr:col>1</xdr:col>
                <xdr:colOff>609600</xdr:colOff>
                <xdr:row>43</xdr:row>
                <xdr:rowOff>561975</xdr:rowOff>
              </to>
            </anchor>
          </objectPr>
        </oleObject>
      </mc:Choice>
      <mc:Fallback>
        <oleObject progId="AcroExch.Document.7" dvAspect="DVASPECT_ICON" shapeId="4166" r:id="rId77"/>
      </mc:Fallback>
    </mc:AlternateContent>
    <mc:AlternateContent xmlns:mc="http://schemas.openxmlformats.org/markup-compatibility/2006">
      <mc:Choice Requires="x14">
        <oleObject progId="AcroExch.Document.7" dvAspect="DVASPECT_ICON" shapeId="4167" r:id="rId78">
          <objectPr defaultSize="0" autoPict="0" r:id="rId70">
            <anchor moveWithCells="1">
              <from>
                <xdr:col>1</xdr:col>
                <xdr:colOff>257175</xdr:colOff>
                <xdr:row>44</xdr:row>
                <xdr:rowOff>200025</xdr:rowOff>
              </from>
              <to>
                <xdr:col>1</xdr:col>
                <xdr:colOff>571500</xdr:colOff>
                <xdr:row>44</xdr:row>
                <xdr:rowOff>571500</xdr:rowOff>
              </to>
            </anchor>
          </objectPr>
        </oleObject>
      </mc:Choice>
      <mc:Fallback>
        <oleObject progId="AcroExch.Document.7" dvAspect="DVASPECT_ICON" shapeId="4167" r:id="rId78"/>
      </mc:Fallback>
    </mc:AlternateContent>
    <mc:AlternateContent xmlns:mc="http://schemas.openxmlformats.org/markup-compatibility/2006">
      <mc:Choice Requires="x14">
        <oleObject progId="AcroExch.Document.7" dvAspect="DVASPECT_ICON" shapeId="4168" r:id="rId79">
          <objectPr defaultSize="0" autoPict="0" r:id="rId70">
            <anchor moveWithCells="1">
              <from>
                <xdr:col>1</xdr:col>
                <xdr:colOff>247650</xdr:colOff>
                <xdr:row>45</xdr:row>
                <xdr:rowOff>180975</xdr:rowOff>
              </from>
              <to>
                <xdr:col>1</xdr:col>
                <xdr:colOff>619125</xdr:colOff>
                <xdr:row>45</xdr:row>
                <xdr:rowOff>552450</xdr:rowOff>
              </to>
            </anchor>
          </objectPr>
        </oleObject>
      </mc:Choice>
      <mc:Fallback>
        <oleObject progId="AcroExch.Document.7" dvAspect="DVASPECT_ICON" shapeId="4168" r:id="rId79"/>
      </mc:Fallback>
    </mc:AlternateContent>
    <mc:AlternateContent xmlns:mc="http://schemas.openxmlformats.org/markup-compatibility/2006">
      <mc:Choice Requires="x14">
        <oleObject progId="AcroExch.Document.7" dvAspect="DVASPECT_ICON" shapeId="4169" r:id="rId80">
          <objectPr defaultSize="0" autoPict="0" r:id="rId70">
            <anchor moveWithCells="1">
              <from>
                <xdr:col>1</xdr:col>
                <xdr:colOff>219075</xdr:colOff>
                <xdr:row>46</xdr:row>
                <xdr:rowOff>228600</xdr:rowOff>
              </from>
              <to>
                <xdr:col>1</xdr:col>
                <xdr:colOff>561975</xdr:colOff>
                <xdr:row>46</xdr:row>
                <xdr:rowOff>590550</xdr:rowOff>
              </to>
            </anchor>
          </objectPr>
        </oleObject>
      </mc:Choice>
      <mc:Fallback>
        <oleObject progId="AcroExch.Document.7" dvAspect="DVASPECT_ICON" shapeId="4169" r:id="rId80"/>
      </mc:Fallback>
    </mc:AlternateContent>
    <mc:AlternateContent xmlns:mc="http://schemas.openxmlformats.org/markup-compatibility/2006">
      <mc:Choice Requires="x14">
        <oleObject progId="AcroExch.Document.7" dvAspect="DVASPECT_ICON" shapeId="4170" r:id="rId81">
          <objectPr defaultSize="0" autoPict="0" r:id="rId70">
            <anchor moveWithCells="1">
              <from>
                <xdr:col>1</xdr:col>
                <xdr:colOff>209550</xdr:colOff>
                <xdr:row>47</xdr:row>
                <xdr:rowOff>285750</xdr:rowOff>
              </from>
              <to>
                <xdr:col>1</xdr:col>
                <xdr:colOff>600075</xdr:colOff>
                <xdr:row>47</xdr:row>
                <xdr:rowOff>638175</xdr:rowOff>
              </to>
            </anchor>
          </objectPr>
        </oleObject>
      </mc:Choice>
      <mc:Fallback>
        <oleObject progId="AcroExch.Document.7" dvAspect="DVASPECT_ICON" shapeId="4170" r:id="rId81"/>
      </mc:Fallback>
    </mc:AlternateContent>
    <mc:AlternateContent xmlns:mc="http://schemas.openxmlformats.org/markup-compatibility/2006">
      <mc:Choice Requires="x14">
        <oleObject progId="AcroExch.Document.7" dvAspect="DVASPECT_ICON" shapeId="4171" r:id="rId82">
          <objectPr defaultSize="0" autoPict="0" r:id="rId70">
            <anchor moveWithCells="1">
              <from>
                <xdr:col>1</xdr:col>
                <xdr:colOff>238125</xdr:colOff>
                <xdr:row>48</xdr:row>
                <xdr:rowOff>314325</xdr:rowOff>
              </from>
              <to>
                <xdr:col>1</xdr:col>
                <xdr:colOff>609600</xdr:colOff>
                <xdr:row>48</xdr:row>
                <xdr:rowOff>657225</xdr:rowOff>
              </to>
            </anchor>
          </objectPr>
        </oleObject>
      </mc:Choice>
      <mc:Fallback>
        <oleObject progId="AcroExch.Document.7" dvAspect="DVASPECT_ICON" shapeId="4171" r:id="rId82"/>
      </mc:Fallback>
    </mc:AlternateContent>
    <mc:AlternateContent xmlns:mc="http://schemas.openxmlformats.org/markup-compatibility/2006">
      <mc:Choice Requires="x14">
        <oleObject progId="AcroExch.Document.11" dvAspect="DVASPECT_ICON" shapeId="4172" r:id="rId83">
          <objectPr defaultSize="0" autoPict="0" r:id="rId84">
            <anchor moveWithCells="1">
              <from>
                <xdr:col>1</xdr:col>
                <xdr:colOff>190500</xdr:colOff>
                <xdr:row>49</xdr:row>
                <xdr:rowOff>171450</xdr:rowOff>
              </from>
              <to>
                <xdr:col>1</xdr:col>
                <xdr:colOff>609600</xdr:colOff>
                <xdr:row>49</xdr:row>
                <xdr:rowOff>504825</xdr:rowOff>
              </to>
            </anchor>
          </objectPr>
        </oleObject>
      </mc:Choice>
      <mc:Fallback>
        <oleObject progId="AcroExch.Document.11" dvAspect="DVASPECT_ICON" shapeId="4172" r:id="rId83"/>
      </mc:Fallback>
    </mc:AlternateContent>
    <mc:AlternateContent xmlns:mc="http://schemas.openxmlformats.org/markup-compatibility/2006">
      <mc:Choice Requires="x14">
        <oleObject progId="AcroExch.Document.11" dvAspect="DVASPECT_ICON" shapeId="4173" r:id="rId85">
          <objectPr defaultSize="0" autoPict="0" r:id="rId86">
            <anchor moveWithCells="1">
              <from>
                <xdr:col>1</xdr:col>
                <xdr:colOff>171450</xdr:colOff>
                <xdr:row>50</xdr:row>
                <xdr:rowOff>228600</xdr:rowOff>
              </from>
              <to>
                <xdr:col>1</xdr:col>
                <xdr:colOff>533400</xdr:colOff>
                <xdr:row>50</xdr:row>
                <xdr:rowOff>590550</xdr:rowOff>
              </to>
            </anchor>
          </objectPr>
        </oleObject>
      </mc:Choice>
      <mc:Fallback>
        <oleObject progId="AcroExch.Document.11" dvAspect="DVASPECT_ICON" shapeId="4173" r:id="rId85"/>
      </mc:Fallback>
    </mc:AlternateContent>
    <mc:AlternateContent xmlns:mc="http://schemas.openxmlformats.org/markup-compatibility/2006">
      <mc:Choice Requires="x14">
        <oleObject progId="AcroExch.Document.11" dvAspect="DVASPECT_ICON" shapeId="4174" r:id="rId87">
          <objectPr defaultSize="0" autoPict="0" r:id="rId88">
            <anchor moveWithCells="1">
              <from>
                <xdr:col>1</xdr:col>
                <xdr:colOff>171450</xdr:colOff>
                <xdr:row>51</xdr:row>
                <xdr:rowOff>219075</xdr:rowOff>
              </from>
              <to>
                <xdr:col>1</xdr:col>
                <xdr:colOff>542925</xdr:colOff>
                <xdr:row>51</xdr:row>
                <xdr:rowOff>561975</xdr:rowOff>
              </to>
            </anchor>
          </objectPr>
        </oleObject>
      </mc:Choice>
      <mc:Fallback>
        <oleObject progId="AcroExch.Document.11" dvAspect="DVASPECT_ICON" shapeId="4174" r:id="rId87"/>
      </mc:Fallback>
    </mc:AlternateContent>
    <mc:AlternateContent xmlns:mc="http://schemas.openxmlformats.org/markup-compatibility/2006">
      <mc:Choice Requires="x14">
        <oleObject progId="AcroExch.Document.11" dvAspect="DVASPECT_ICON" shapeId="4175" r:id="rId89">
          <objectPr defaultSize="0" autoPict="0" r:id="rId90">
            <anchor moveWithCells="1">
              <from>
                <xdr:col>1</xdr:col>
                <xdr:colOff>180975</xdr:colOff>
                <xdr:row>52</xdr:row>
                <xdr:rowOff>190500</xdr:rowOff>
              </from>
              <to>
                <xdr:col>1</xdr:col>
                <xdr:colOff>523875</xdr:colOff>
                <xdr:row>52</xdr:row>
                <xdr:rowOff>552450</xdr:rowOff>
              </to>
            </anchor>
          </objectPr>
        </oleObject>
      </mc:Choice>
      <mc:Fallback>
        <oleObject progId="AcroExch.Document.11" dvAspect="DVASPECT_ICON" shapeId="4175" r:id="rId89"/>
      </mc:Fallback>
    </mc:AlternateContent>
    <mc:AlternateContent xmlns:mc="http://schemas.openxmlformats.org/markup-compatibility/2006">
      <mc:Choice Requires="x14">
        <oleObject progId="AcroExch.Document.11" dvAspect="DVASPECT_ICON" shapeId="4176" r:id="rId91">
          <objectPr defaultSize="0" autoPict="0" r:id="rId92">
            <anchor moveWithCells="1">
              <from>
                <xdr:col>1</xdr:col>
                <xdr:colOff>238125</xdr:colOff>
                <xdr:row>53</xdr:row>
                <xdr:rowOff>219075</xdr:rowOff>
              </from>
              <to>
                <xdr:col>1</xdr:col>
                <xdr:colOff>571500</xdr:colOff>
                <xdr:row>53</xdr:row>
                <xdr:rowOff>581025</xdr:rowOff>
              </to>
            </anchor>
          </objectPr>
        </oleObject>
      </mc:Choice>
      <mc:Fallback>
        <oleObject progId="AcroExch.Document.11" dvAspect="DVASPECT_ICON" shapeId="4176" r:id="rId91"/>
      </mc:Fallback>
    </mc:AlternateContent>
    <mc:AlternateContent xmlns:mc="http://schemas.openxmlformats.org/markup-compatibility/2006">
      <mc:Choice Requires="x14">
        <oleObject progId="AcroExch.Document.11" dvAspect="DVASPECT_ICON" shapeId="4177" r:id="rId93">
          <objectPr defaultSize="0" autoPict="0" r:id="rId94">
            <anchor moveWithCells="1">
              <from>
                <xdr:col>1</xdr:col>
                <xdr:colOff>209550</xdr:colOff>
                <xdr:row>54</xdr:row>
                <xdr:rowOff>238125</xdr:rowOff>
              </from>
              <to>
                <xdr:col>1</xdr:col>
                <xdr:colOff>600075</xdr:colOff>
                <xdr:row>54</xdr:row>
                <xdr:rowOff>561975</xdr:rowOff>
              </to>
            </anchor>
          </objectPr>
        </oleObject>
      </mc:Choice>
      <mc:Fallback>
        <oleObject progId="AcroExch.Document.11" dvAspect="DVASPECT_ICON" shapeId="4177" r:id="rId93"/>
      </mc:Fallback>
    </mc:AlternateContent>
    <mc:AlternateContent xmlns:mc="http://schemas.openxmlformats.org/markup-compatibility/2006">
      <mc:Choice Requires="x14">
        <oleObject progId="AcroExch.Document.11" dvAspect="DVASPECT_ICON" shapeId="4178" r:id="rId95">
          <objectPr defaultSize="0" autoPict="0" r:id="rId96">
            <anchor moveWithCells="1">
              <from>
                <xdr:col>1</xdr:col>
                <xdr:colOff>238125</xdr:colOff>
                <xdr:row>55</xdr:row>
                <xdr:rowOff>190500</xdr:rowOff>
              </from>
              <to>
                <xdr:col>1</xdr:col>
                <xdr:colOff>552450</xdr:colOff>
                <xdr:row>55</xdr:row>
                <xdr:rowOff>571500</xdr:rowOff>
              </to>
            </anchor>
          </objectPr>
        </oleObject>
      </mc:Choice>
      <mc:Fallback>
        <oleObject progId="AcroExch.Document.11" dvAspect="DVASPECT_ICON" shapeId="4178" r:id="rId95"/>
      </mc:Fallback>
    </mc:AlternateContent>
    <mc:AlternateContent xmlns:mc="http://schemas.openxmlformats.org/markup-compatibility/2006">
      <mc:Choice Requires="x14">
        <oleObject progId="AcroExch.Document.11" dvAspect="DVASPECT_ICON" shapeId="4179" r:id="rId97">
          <objectPr defaultSize="0" autoPict="0" r:id="rId98">
            <anchor moveWithCells="1">
              <from>
                <xdr:col>1</xdr:col>
                <xdr:colOff>238125</xdr:colOff>
                <xdr:row>56</xdr:row>
                <xdr:rowOff>152400</xdr:rowOff>
              </from>
              <to>
                <xdr:col>1</xdr:col>
                <xdr:colOff>600075</xdr:colOff>
                <xdr:row>56</xdr:row>
                <xdr:rowOff>571500</xdr:rowOff>
              </to>
            </anchor>
          </objectPr>
        </oleObject>
      </mc:Choice>
      <mc:Fallback>
        <oleObject progId="AcroExch.Document.11" dvAspect="DVASPECT_ICON" shapeId="4179" r:id="rId97"/>
      </mc:Fallback>
    </mc:AlternateContent>
    <mc:AlternateContent xmlns:mc="http://schemas.openxmlformats.org/markup-compatibility/2006">
      <mc:Choice Requires="x14">
        <oleObject progId="AcroExch.Document.11" dvAspect="DVASPECT_ICON" shapeId="4180" r:id="rId99">
          <objectPr defaultSize="0" autoPict="0" r:id="rId100">
            <anchor moveWithCells="1">
              <from>
                <xdr:col>1</xdr:col>
                <xdr:colOff>219075</xdr:colOff>
                <xdr:row>57</xdr:row>
                <xdr:rowOff>190500</xdr:rowOff>
              </from>
              <to>
                <xdr:col>1</xdr:col>
                <xdr:colOff>609600</xdr:colOff>
                <xdr:row>57</xdr:row>
                <xdr:rowOff>619125</xdr:rowOff>
              </to>
            </anchor>
          </objectPr>
        </oleObject>
      </mc:Choice>
      <mc:Fallback>
        <oleObject progId="AcroExch.Document.11" dvAspect="DVASPECT_ICON" shapeId="4180" r:id="rId99"/>
      </mc:Fallback>
    </mc:AlternateContent>
    <mc:AlternateContent xmlns:mc="http://schemas.openxmlformats.org/markup-compatibility/2006">
      <mc:Choice Requires="x14">
        <oleObject progId="AcroExch.Document.11" dvAspect="DVASPECT_ICON" shapeId="4181" r:id="rId101">
          <objectPr defaultSize="0" autoPict="0" r:id="rId102">
            <anchor moveWithCells="1">
              <from>
                <xdr:col>1</xdr:col>
                <xdr:colOff>161925</xdr:colOff>
                <xdr:row>58</xdr:row>
                <xdr:rowOff>190500</xdr:rowOff>
              </from>
              <to>
                <xdr:col>1</xdr:col>
                <xdr:colOff>581025</xdr:colOff>
                <xdr:row>58</xdr:row>
                <xdr:rowOff>600075</xdr:rowOff>
              </to>
            </anchor>
          </objectPr>
        </oleObject>
      </mc:Choice>
      <mc:Fallback>
        <oleObject progId="AcroExch.Document.11" dvAspect="DVASPECT_ICON" shapeId="4181" r:id="rId101"/>
      </mc:Fallback>
    </mc:AlternateContent>
    <mc:AlternateContent xmlns:mc="http://schemas.openxmlformats.org/markup-compatibility/2006">
      <mc:Choice Requires="x14">
        <oleObject progId="AcroExch.Document.11" dvAspect="DVASPECT_ICON" shapeId="4182" r:id="rId103">
          <objectPr defaultSize="0" autoPict="0" r:id="rId104">
            <anchor moveWithCells="1">
              <from>
                <xdr:col>1</xdr:col>
                <xdr:colOff>219075</xdr:colOff>
                <xdr:row>59</xdr:row>
                <xdr:rowOff>228600</xdr:rowOff>
              </from>
              <to>
                <xdr:col>1</xdr:col>
                <xdr:colOff>600075</xdr:colOff>
                <xdr:row>59</xdr:row>
                <xdr:rowOff>600075</xdr:rowOff>
              </to>
            </anchor>
          </objectPr>
        </oleObject>
      </mc:Choice>
      <mc:Fallback>
        <oleObject progId="AcroExch.Document.11" dvAspect="DVASPECT_ICON" shapeId="4182" r:id="rId103"/>
      </mc:Fallback>
    </mc:AlternateContent>
    <mc:AlternateContent xmlns:mc="http://schemas.openxmlformats.org/markup-compatibility/2006">
      <mc:Choice Requires="x14">
        <oleObject progId="AcroExch.Document.11" dvAspect="DVASPECT_ICON" shapeId="4183" r:id="rId105">
          <objectPr defaultSize="0" autoPict="0" r:id="rId106">
            <anchor moveWithCells="1">
              <from>
                <xdr:col>1</xdr:col>
                <xdr:colOff>180975</xdr:colOff>
                <xdr:row>60</xdr:row>
                <xdr:rowOff>190500</xdr:rowOff>
              </from>
              <to>
                <xdr:col>1</xdr:col>
                <xdr:colOff>590550</xdr:colOff>
                <xdr:row>60</xdr:row>
                <xdr:rowOff>619125</xdr:rowOff>
              </to>
            </anchor>
          </objectPr>
        </oleObject>
      </mc:Choice>
      <mc:Fallback>
        <oleObject progId="AcroExch.Document.11" dvAspect="DVASPECT_ICON" shapeId="4183" r:id="rId105"/>
      </mc:Fallback>
    </mc:AlternateContent>
    <mc:AlternateContent xmlns:mc="http://schemas.openxmlformats.org/markup-compatibility/2006">
      <mc:Choice Requires="x14">
        <oleObject progId="AcroExch.Document.11" dvAspect="DVASPECT_ICON" shapeId="4184" r:id="rId107">
          <objectPr defaultSize="0" autoPict="0" r:id="rId108">
            <anchor moveWithCells="1">
              <from>
                <xdr:col>1</xdr:col>
                <xdr:colOff>200025</xdr:colOff>
                <xdr:row>61</xdr:row>
                <xdr:rowOff>200025</xdr:rowOff>
              </from>
              <to>
                <xdr:col>1</xdr:col>
                <xdr:colOff>609600</xdr:colOff>
                <xdr:row>61</xdr:row>
                <xdr:rowOff>619125</xdr:rowOff>
              </to>
            </anchor>
          </objectPr>
        </oleObject>
      </mc:Choice>
      <mc:Fallback>
        <oleObject progId="AcroExch.Document.11" dvAspect="DVASPECT_ICON" shapeId="4184" r:id="rId107"/>
      </mc:Fallback>
    </mc:AlternateContent>
    <mc:AlternateContent xmlns:mc="http://schemas.openxmlformats.org/markup-compatibility/2006">
      <mc:Choice Requires="x14">
        <oleObject progId="AcroExch.Document.11" dvAspect="DVASPECT_ICON" shapeId="4185" r:id="rId109">
          <objectPr defaultSize="0" autoPict="0" r:id="rId110">
            <anchor moveWithCells="1">
              <from>
                <xdr:col>1</xdr:col>
                <xdr:colOff>200025</xdr:colOff>
                <xdr:row>62</xdr:row>
                <xdr:rowOff>171450</xdr:rowOff>
              </from>
              <to>
                <xdr:col>1</xdr:col>
                <xdr:colOff>590550</xdr:colOff>
                <xdr:row>62</xdr:row>
                <xdr:rowOff>600075</xdr:rowOff>
              </to>
            </anchor>
          </objectPr>
        </oleObject>
      </mc:Choice>
      <mc:Fallback>
        <oleObject progId="AcroExch.Document.11" dvAspect="DVASPECT_ICON" shapeId="4185" r:id="rId109"/>
      </mc:Fallback>
    </mc:AlternateContent>
    <mc:AlternateContent xmlns:mc="http://schemas.openxmlformats.org/markup-compatibility/2006">
      <mc:Choice Requires="x14">
        <oleObject progId="AcroExch.Document.11" dvAspect="DVASPECT_ICON" shapeId="4186" r:id="rId111">
          <objectPr defaultSize="0" autoPict="0" r:id="rId112">
            <anchor moveWithCells="1">
              <from>
                <xdr:col>1</xdr:col>
                <xdr:colOff>142875</xdr:colOff>
                <xdr:row>63</xdr:row>
                <xdr:rowOff>247650</xdr:rowOff>
              </from>
              <to>
                <xdr:col>1</xdr:col>
                <xdr:colOff>590550</xdr:colOff>
                <xdr:row>63</xdr:row>
                <xdr:rowOff>695325</xdr:rowOff>
              </to>
            </anchor>
          </objectPr>
        </oleObject>
      </mc:Choice>
      <mc:Fallback>
        <oleObject progId="AcroExch.Document.11" dvAspect="DVASPECT_ICON" shapeId="4186" r:id="rId111"/>
      </mc:Fallback>
    </mc:AlternateContent>
    <mc:AlternateContent xmlns:mc="http://schemas.openxmlformats.org/markup-compatibility/2006">
      <mc:Choice Requires="x14">
        <oleObject progId="AcroExch.Document.11" dvAspect="DVASPECT_ICON" shapeId="4187" r:id="rId113">
          <objectPr defaultSize="0" autoPict="0" r:id="rId114">
            <anchor moveWithCells="1">
              <from>
                <xdr:col>1</xdr:col>
                <xdr:colOff>180975</xdr:colOff>
                <xdr:row>64</xdr:row>
                <xdr:rowOff>219075</xdr:rowOff>
              </from>
              <to>
                <xdr:col>1</xdr:col>
                <xdr:colOff>571500</xdr:colOff>
                <xdr:row>64</xdr:row>
                <xdr:rowOff>581025</xdr:rowOff>
              </to>
            </anchor>
          </objectPr>
        </oleObject>
      </mc:Choice>
      <mc:Fallback>
        <oleObject progId="AcroExch.Document.11" dvAspect="DVASPECT_ICON" shapeId="4187" r:id="rId113"/>
      </mc:Fallback>
    </mc:AlternateContent>
    <mc:AlternateContent xmlns:mc="http://schemas.openxmlformats.org/markup-compatibility/2006">
      <mc:Choice Requires="x14">
        <oleObject progId="AcroExch.Document.11" dvAspect="DVASPECT_ICON" shapeId="4188" r:id="rId115">
          <objectPr defaultSize="0" autoPict="0" r:id="rId116">
            <anchor moveWithCells="1">
              <from>
                <xdr:col>1</xdr:col>
                <xdr:colOff>190500</xdr:colOff>
                <xdr:row>65</xdr:row>
                <xdr:rowOff>190500</xdr:rowOff>
              </from>
              <to>
                <xdr:col>1</xdr:col>
                <xdr:colOff>571500</xdr:colOff>
                <xdr:row>65</xdr:row>
                <xdr:rowOff>600075</xdr:rowOff>
              </to>
            </anchor>
          </objectPr>
        </oleObject>
      </mc:Choice>
      <mc:Fallback>
        <oleObject progId="AcroExch.Document.11" dvAspect="DVASPECT_ICON" shapeId="4188" r:id="rId115"/>
      </mc:Fallback>
    </mc:AlternateContent>
    <mc:AlternateContent xmlns:mc="http://schemas.openxmlformats.org/markup-compatibility/2006">
      <mc:Choice Requires="x14">
        <oleObject progId="AcroExch.Document.11" dvAspect="DVASPECT_ICON" shapeId="4189" r:id="rId117">
          <objectPr defaultSize="0" autoPict="0" r:id="rId118">
            <anchor moveWithCells="1">
              <from>
                <xdr:col>1</xdr:col>
                <xdr:colOff>142875</xdr:colOff>
                <xdr:row>66</xdr:row>
                <xdr:rowOff>219075</xdr:rowOff>
              </from>
              <to>
                <xdr:col>1</xdr:col>
                <xdr:colOff>561975</xdr:colOff>
                <xdr:row>66</xdr:row>
                <xdr:rowOff>638175</xdr:rowOff>
              </to>
            </anchor>
          </objectPr>
        </oleObject>
      </mc:Choice>
      <mc:Fallback>
        <oleObject progId="AcroExch.Document.11" dvAspect="DVASPECT_ICON" shapeId="4189" r:id="rId117"/>
      </mc:Fallback>
    </mc:AlternateContent>
    <mc:AlternateContent xmlns:mc="http://schemas.openxmlformats.org/markup-compatibility/2006">
      <mc:Choice Requires="x14">
        <oleObject progId="AcroExch.Document.11" dvAspect="DVASPECT_ICON" shapeId="4190" r:id="rId119">
          <objectPr defaultSize="0" autoPict="0" r:id="rId120">
            <anchor moveWithCells="1">
              <from>
                <xdr:col>1</xdr:col>
                <xdr:colOff>209550</xdr:colOff>
                <xdr:row>67</xdr:row>
                <xdr:rowOff>228600</xdr:rowOff>
              </from>
              <to>
                <xdr:col>1</xdr:col>
                <xdr:colOff>561975</xdr:colOff>
                <xdr:row>67</xdr:row>
                <xdr:rowOff>600075</xdr:rowOff>
              </to>
            </anchor>
          </objectPr>
        </oleObject>
      </mc:Choice>
      <mc:Fallback>
        <oleObject progId="AcroExch.Document.11" dvAspect="DVASPECT_ICON" shapeId="4190" r:id="rId119"/>
      </mc:Fallback>
    </mc:AlternateContent>
    <mc:AlternateContent xmlns:mc="http://schemas.openxmlformats.org/markup-compatibility/2006">
      <mc:Choice Requires="x14">
        <oleObject progId="AcroExch.Document.11" dvAspect="DVASPECT_ICON" shapeId="4191" r:id="rId121">
          <objectPr defaultSize="0" autoPict="0" r:id="rId122">
            <anchor moveWithCells="1">
              <from>
                <xdr:col>1</xdr:col>
                <xdr:colOff>190500</xdr:colOff>
                <xdr:row>68</xdr:row>
                <xdr:rowOff>200025</xdr:rowOff>
              </from>
              <to>
                <xdr:col>1</xdr:col>
                <xdr:colOff>581025</xdr:colOff>
                <xdr:row>68</xdr:row>
                <xdr:rowOff>590550</xdr:rowOff>
              </to>
            </anchor>
          </objectPr>
        </oleObject>
      </mc:Choice>
      <mc:Fallback>
        <oleObject progId="AcroExch.Document.11" dvAspect="DVASPECT_ICON" shapeId="4191" r:id="rId121"/>
      </mc:Fallback>
    </mc:AlternateContent>
    <mc:AlternateContent xmlns:mc="http://schemas.openxmlformats.org/markup-compatibility/2006">
      <mc:Choice Requires="x14">
        <oleObject progId="AcroExch.Document.11" dvAspect="DVASPECT_ICON" shapeId="4192" r:id="rId123">
          <objectPr defaultSize="0" autoPict="0" r:id="rId124">
            <anchor moveWithCells="1">
              <from>
                <xdr:col>1</xdr:col>
                <xdr:colOff>200025</xdr:colOff>
                <xdr:row>69</xdr:row>
                <xdr:rowOff>238125</xdr:rowOff>
              </from>
              <to>
                <xdr:col>1</xdr:col>
                <xdr:colOff>542925</xdr:colOff>
                <xdr:row>69</xdr:row>
                <xdr:rowOff>590550</xdr:rowOff>
              </to>
            </anchor>
          </objectPr>
        </oleObject>
      </mc:Choice>
      <mc:Fallback>
        <oleObject progId="AcroExch.Document.11" dvAspect="DVASPECT_ICON" shapeId="4192" r:id="rId123"/>
      </mc:Fallback>
    </mc:AlternateContent>
    <mc:AlternateContent xmlns:mc="http://schemas.openxmlformats.org/markup-compatibility/2006">
      <mc:Choice Requires="x14">
        <oleObject progId="AcroExch.Document.11" dvAspect="DVASPECT_ICON" shapeId="4193" r:id="rId125">
          <objectPr defaultSize="0" autoPict="0" r:id="rId126">
            <anchor moveWithCells="1">
              <from>
                <xdr:col>1</xdr:col>
                <xdr:colOff>219075</xdr:colOff>
                <xdr:row>70</xdr:row>
                <xdr:rowOff>247650</xdr:rowOff>
              </from>
              <to>
                <xdr:col>1</xdr:col>
                <xdr:colOff>533400</xdr:colOff>
                <xdr:row>70</xdr:row>
                <xdr:rowOff>600075</xdr:rowOff>
              </to>
            </anchor>
          </objectPr>
        </oleObject>
      </mc:Choice>
      <mc:Fallback>
        <oleObject progId="AcroExch.Document.11" dvAspect="DVASPECT_ICON" shapeId="4193" r:id="rId12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Aleman Recinos</dc:creator>
  <cp:lastModifiedBy>Zenaida Irasema Moreno de Inestroza</cp:lastModifiedBy>
  <dcterms:created xsi:type="dcterms:W3CDTF">2019-10-03T16:54:16Z</dcterms:created>
  <dcterms:modified xsi:type="dcterms:W3CDTF">2019-10-07T20:40:39Z</dcterms:modified>
</cp:coreProperties>
</file>