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6285" activeTab="10"/>
  </bookViews>
  <sheets>
    <sheet name="ENERO" sheetId="1" r:id="rId1"/>
    <sheet name="FEBRERO" sheetId="12" r:id="rId2"/>
    <sheet name="MARZO" sheetId="13" r:id="rId3"/>
    <sheet name="ABRIL" sheetId="14" r:id="rId4"/>
    <sheet name="MAYO" sheetId="15" r:id="rId5"/>
    <sheet name="JUNIO" sheetId="16" r:id="rId6"/>
    <sheet name="JULIO" sheetId="17" r:id="rId7"/>
    <sheet name="AGOSTO" sheetId="18" r:id="rId8"/>
    <sheet name="SEPTIEMBRE" sheetId="19" r:id="rId9"/>
    <sheet name="OCTUBRE" sheetId="20" r:id="rId10"/>
    <sheet name="NOVIEMBRE" sheetId="21" r:id="rId11"/>
  </sheets>
  <definedNames>
    <definedName name="_xlnm._FilterDatabase" localSheetId="0" hidden="1">ENERO!$A$5:$X$5</definedName>
    <definedName name="_xlnm._FilterDatabase" localSheetId="1" hidden="1">FEBRERO!$A$4:$X$25</definedName>
    <definedName name="_xlnm._FilterDatabase" localSheetId="6" hidden="1">JULIO!$A$5:$Y$5</definedName>
    <definedName name="_xlnm._FilterDatabase" localSheetId="4" hidden="1">MAYO!$A$4:$Y$4</definedName>
    <definedName name="_xlnm._FilterDatabase" localSheetId="8" hidden="1">SEPTIEMBRE!$A$5:$V$5</definedName>
  </definedNames>
  <calcPr calcId="125725"/>
</workbook>
</file>

<file path=xl/calcChain.xml><?xml version="1.0" encoding="utf-8"?>
<calcChain xmlns="http://schemas.openxmlformats.org/spreadsheetml/2006/main">
  <c r="K26" i="12"/>
  <c r="K9" i="13"/>
  <c r="K17" i="1"/>
</calcChain>
</file>

<file path=xl/sharedStrings.xml><?xml version="1.0" encoding="utf-8"?>
<sst xmlns="http://schemas.openxmlformats.org/spreadsheetml/2006/main" count="732" uniqueCount="312">
  <si>
    <t>CORRELATIVO</t>
  </si>
  <si>
    <t>N° DE SOLICITUD</t>
  </si>
  <si>
    <t>FECHA DE SOLICITUD</t>
  </si>
  <si>
    <t>FECHA DE RECIBIDO EN UACI</t>
  </si>
  <si>
    <t>TECNICO UACI</t>
  </si>
  <si>
    <t>FECHA DE RECIBIDO POR  TECNICO</t>
  </si>
  <si>
    <t>SOLICITANTE</t>
  </si>
  <si>
    <t>DESCRIPCION</t>
  </si>
  <si>
    <t>FUENTE DE FINANCIAMIENTO</t>
  </si>
  <si>
    <t>PROVEEDOR</t>
  </si>
  <si>
    <t>MONTO ADJUDICADO</t>
  </si>
  <si>
    <t>N° DE ORDEN DE COMPRA / VALE</t>
  </si>
  <si>
    <t xml:space="preserve">FECHA DE LA ORDEN O VALE </t>
  </si>
  <si>
    <t>FECHA QUE SALIO A FIRMA DE UACI</t>
  </si>
  <si>
    <t>FECHA QUE REGRESO DE FIRMA UACI</t>
  </si>
  <si>
    <t>FECHA QUE SALIO A FIRMA LIC. ROMERO</t>
  </si>
  <si>
    <t>FECHA QUE REGRESO DE FIRMA LIC. ROMERO</t>
  </si>
  <si>
    <t>FECHA QUE SALIO FIRMA DE U.F.I.</t>
  </si>
  <si>
    <t>FECHA QUE REGRESO DE FIRMA DE U.F.I.</t>
  </si>
  <si>
    <t>FECHA DE ENTREGA DE VALE SR. CHAVEZ</t>
  </si>
  <si>
    <t xml:space="preserve">FECHA DE ENTREGA DE CHEQUE </t>
  </si>
  <si>
    <t>COMENTARIOS</t>
  </si>
  <si>
    <t>ORDENES DE COMPRA ELABORADAS EN EL MES DE ENERO 2014</t>
  </si>
  <si>
    <t>PILAR COTO</t>
  </si>
  <si>
    <t>IEESFORD</t>
  </si>
  <si>
    <t>FONDO GENERAL GOES</t>
  </si>
  <si>
    <t>NICOLAS EUGENIO FERNANDEZ MONTOTO</t>
  </si>
  <si>
    <t>8710</t>
  </si>
  <si>
    <t>CONTRATACION DE CATEDRATICO PARA IMPARTIR 63 HORAS CLASE DE LA MATERIA DE DERECHO INTERNACIONAL, A LOS ALUMNOS DE MAESTRIA EN DIPLOMACIA DEL 6 AL 31 DE ENERO 2014. MONTIO ESTIMADO $5,950.00</t>
  </si>
  <si>
    <t>IEESFORD 05/2014</t>
  </si>
  <si>
    <t>ENTREGADO A PILAR COTO, EL 28-1-14</t>
  </si>
  <si>
    <t>IEESFORD No. 01/2014</t>
  </si>
  <si>
    <t>ASOCIACION ALIANZA FRANCESA DE SAN SALVADOR</t>
  </si>
  <si>
    <t xml:space="preserve"> $1,920.00 </t>
  </si>
  <si>
    <t>CONTRATACION DE CATEDRATICO PARA IMPARTIR 48 HORAS CLASE DE ITALIANO  NIVEL CONVERSACION, DIAS LUNES, MARTES, VIERNES, DE 7 A.M. A 8:30 A.M. INICIANDO EL 3 DE FEBRERO DEL 2014.MONTO ESTIMADO $ 960.00 CADA UNO $  960.00</t>
  </si>
  <si>
    <t xml:space="preserve"> $960.00 </t>
  </si>
  <si>
    <t>CONTRATACION DE CATEDRATICO PARA IMPARTIR 48 HORAS CLASE DE  PORTUGES NIVEL II, DIAS  MARTES, MIERCOLES Y JUEVES,  DE 7 A.M. A 8:30 A.M. INICIANDO EL 3 DE FEBRERO DEL 2014.MONTO ESTIMADO $ 960.00 CADA UNO $  960.00</t>
  </si>
  <si>
    <t>JULIANA GOIS PACHECO</t>
  </si>
  <si>
    <t>HUI LIN CHANG</t>
  </si>
  <si>
    <t>1,366.62</t>
  </si>
  <si>
    <t>MAHER MUSTEFA BEHJET</t>
  </si>
  <si>
    <t>CONTRATACION DE  CATEDRATICO PARA IMPARTIR 48 HORAS CLASE DE INGLES, PARA CADA  UNO DE LOS NIVELES  VIII,MARTES, MIERCOLES Y JUEVES, DE 12:30 A LAS 14 HORAS, VI,  LUNES, JUEVE Y VIERNES, 11: A 12:30 P.M., IV, LUNES,MARTE Y VIENES DE 7 A 8:30 A.M., II, LUNES DE 12:30 A  LAS 14 HORAS JUEVES Y VIERNES.MONTO ESTIMADO $ 960.00 CADA UNA $ 3,840</t>
  </si>
  <si>
    <t>STEVEN TAYLOR HOLMES</t>
  </si>
  <si>
    <t>IEESFORD NO. 03/2014</t>
  </si>
  <si>
    <t>LUIS ALONSO CHEVEZ MOLINA</t>
  </si>
  <si>
    <t>IEESFORD NO. 02/2014</t>
  </si>
  <si>
    <t>RODOLFO JOSE CARDENAL CHAMORRO</t>
  </si>
  <si>
    <t>8711</t>
  </si>
  <si>
    <t>8712</t>
  </si>
  <si>
    <t>8713</t>
  </si>
  <si>
    <t>8714</t>
  </si>
  <si>
    <t>04/02/2013, 8:39 a.m.</t>
  </si>
  <si>
    <t>CONTRATACION DE CATEDRATICO PARA IMPARTIR  24  HORAS CLASE DEL MODULO DIREC. ORGANIZACIONAL DEL DIPLOMADO DE ADMON GERENCIAL QUE IMPARTE EL IEESFORD. MONTO ESTIMADO $ 1,150.00</t>
  </si>
  <si>
    <t>ENTREGADO A PILAR COTO, EL 04-02-14,PARA TRAMITE DE FIRMA CON GEOVANNY.</t>
  </si>
  <si>
    <t>ORDENES DE COMPRA ELABORADAS EN EL MES DE FEBRERO 2014</t>
  </si>
  <si>
    <t>IEESFORD NO. 04/2014</t>
  </si>
  <si>
    <t>IEESFORD NO. 07/2014</t>
  </si>
  <si>
    <t>IEESFORD NO. 08/2014</t>
  </si>
  <si>
    <t>DANIEL HUEZO</t>
  </si>
  <si>
    <t>COMPRA DE DOS LAMPARAS PARA PROYECTOR EPSON , UNA PARA SALON CHAPARRASTIQUE Y LA O TRA PARA EL SALON CONCHAGUA, LOS ANTERIORES SE QUEMARON.MONTO AUTORIZADO 400.00</t>
  </si>
  <si>
    <t>SOCORRO DE JESUS MANCIA DE ALVARADO</t>
  </si>
  <si>
    <t>CONTRATACION DE 1 CATEDRATICO PARA 1 PARA IMPARTIR  TRABAJO DE GRADUACION DE MAESTRIA EN DIPLOMACIA</t>
  </si>
  <si>
    <t>CONTRATACION DE 1 CATEDRATICO PARA 1 PARA IMPARTIR  TRABAJO DE GRADUACION DE MAESTRIA EN DIPLOMACIA MONTO ESTIMADO $ 5,000</t>
  </si>
  <si>
    <t>21/02/2014, 9:02 A.M.</t>
  </si>
  <si>
    <t>VALDES DATA CENTER,S.A. DE C.V.</t>
  </si>
  <si>
    <t>21/02/2014, 10:11 A.M.</t>
  </si>
  <si>
    <t>21/02/2014, 2:26 p.m.</t>
  </si>
  <si>
    <t>24/02/2014, 10:39 A.M.</t>
  </si>
  <si>
    <t>ENTREGADO A DANIEL HUEZO, EL 24-2-14</t>
  </si>
  <si>
    <t>ARELI DE SIU</t>
  </si>
  <si>
    <t>LUIS GERARDO  MONTERROSA  CUBIAS</t>
  </si>
  <si>
    <t>24/02/2014, 1:52 P.M.</t>
  </si>
  <si>
    <t>CONTRATACION DE CATEDRATICO PARA IMPARTIR 18 HORAS CLASES DE HISTORIA DE EL SALVADOR, Y POLITICA DIPLOMATICA DE EL SALVADOR , A LOS ALUMNOS DE MAESTRIA EN DIPLOMACIA DEL IEESFORD,DE 24 DE FEBRERO AL 3 DE MARZO DEL 2014. MONTO ESTIMADO $ 800.00</t>
  </si>
  <si>
    <t>INGRESADO LAIP</t>
  </si>
  <si>
    <t>25/02/2014, 9:00 A.M.</t>
  </si>
  <si>
    <t>CARLOS GERARDO MURILLO ZAMORA</t>
  </si>
  <si>
    <t>YAQUELINE SULEYMAN RODAS</t>
  </si>
  <si>
    <t>RAFAEL DOMINGUEZ MARTIN</t>
  </si>
  <si>
    <t>CONTRATACION COMO ASESOR DE TRABAJO DE INVESTIGACION DURANTE UN PERIODO DE 4 MESES A PARTIR DEL 12 DE FEBRERO DEL 2014: TEMA LA COOPERACION INTERNACIONAL Y EL LOGRO DE LOS OBJETIVOS DE DESARROLLO DEL MILENIO 4,5 Y 6 EN EL PERIODO 2008-2013,</t>
  </si>
  <si>
    <t>GERMAN OLIVERIO RIVERA HERNANDEZ</t>
  </si>
  <si>
    <t>CONTRATACION DE ASESOR DE TRABAJO DE INVESTIGACION , DURANTE UN PERIODO DE 4 MESES A PARTIR DEL 12 DE FEBRERO DEL 2014, TEMA: LAS REFORMAS DE COMUNIDAD DE LAS DEMOCRACIAS Y LA PARTICIPACION DE LOS ESTADOS.</t>
  </si>
  <si>
    <t>GILBERTO ANDRES MOLANO ROJAS</t>
  </si>
  <si>
    <t>ROBERTO MIGUEL YEPE PAPASTAMATIN</t>
  </si>
  <si>
    <t>ANDRES GILBERTO MOLANO ROJAS</t>
  </si>
  <si>
    <t>LATIFE ELIZABETH ORDOÑEZ SALEME</t>
  </si>
  <si>
    <t>JUAN CARLOS MORALES</t>
  </si>
  <si>
    <t>PEDRO CALDENTEY DEL POZO</t>
  </si>
  <si>
    <t>BRUNO AYLLON PINO</t>
  </si>
  <si>
    <t>CONTRATACION DE ASESOR DE TRABAJO DE INVESTIGACION, DURANTE UN PERIODO DE 4 MESES A PARTIR DEL 12 DE FEBRERO DEL 2014. TEMA: LA FUNCION PUBLICA EN EL SISTEMA DE INTEGRACION CENTROAMERICANA.</t>
  </si>
  <si>
    <t>KEVIN PARTHENAY</t>
  </si>
  <si>
    <t>ELODIE CAROLE BRU</t>
  </si>
  <si>
    <t>CONTRATACION DE ASESOR DE TRABAJO DE INVESTIGACION, DURANTE UN PERIODO DE 4 MESES DEL 12 DE FEBRERO DEL 2014 TEMA: EL CUMPLIMIENTO DE LAS SENTENCIAS DE LA CORTE INTERAMERICANA DE DERECHOS HUMANOS Y SU INFLUENCIA EN EL RESPETO A LOS DERECHOS HUMANOS EN EL SALVADOR.</t>
  </si>
  <si>
    <t>RICARDO ABELLO GALVIS</t>
  </si>
  <si>
    <t>JOSE LUIS BENITEZ ALVAREZ</t>
  </si>
  <si>
    <t>CONTRATACION DE ASESOR DE TRABAJO DE INVESTIGACION, DURANTE UN PERIODO DE 4 MESES, DEL 12 DE FEBRERO DEL 2014 TEMA: MODELO DE COOPERACION DESCENTRALIZADA PARA EL SALVADOR.</t>
  </si>
  <si>
    <t>CONTRATACION DE LOS SERVICIOS PRESTADOS EN EL IEESFORD,C OMO ASESOR DE TRABAJO DE INVESTIGACION, DURANTE UN PERIODO DE 4 MESES A PARTIR DEL 12 DE FEBRERO, SOBRE TEMA LA CONVEMAR Y EL EJERCICIO DEL DOMINIO MARITIMO DE LOS ESTADOS RIBEREÑOS. MONTO ESTIMADO $</t>
  </si>
  <si>
    <t>CONTRATACION COMO ASESOR DE TRABABAJO DE INVESTIGACION DURANTE EL PERIODO DE 4 MESES A PARTIR DEL 12 DE FEBRERO DEL 2014, TEMA: EL VOTO DE LOS SALVADOREÑOS EN EL EXTERIOR, LAS CIRCUNSCRIPCIONES ELECTORALES EN LA DIASPORA.</t>
  </si>
  <si>
    <t>CONTRATACION DE ASESOR DE TRABAJO DE INVESTIGACIÓN, DURANTE UN PERIODO DE 4 MESES A PARTIR DEL 12 DE FEBRERO DEL 2014 TEMA: EL RECONOCIMIENTO DE NUEVOS CRITERIOS DE ELEGIBILIDAD PARA LA CONDICION DE PERSONAS REFUGIADA POR PARTE DE ACNUR.</t>
  </si>
  <si>
    <t>CONTRATACION DE ASESOR DE TRABAJO DE INVESTIGACION , DURANTE UN PERIODO DE 4 MESES A PARTIR DEL 12 DE FEBRERO DEL 2014 TEMA: ALCANCES Y LIMITES DE LA SOBERANIA NACIONAL EN EL ORDEN INTERNACIONAL CONTEMPORANEO</t>
  </si>
  <si>
    <t>CONTRATACION DE ASESOR DE TRABAJO DE INVESTIGACION, DURANTE UN PERIDO DEL 4 MESES A PARTIR DEL 12 DE FEBRERO DEL 2014 TEMA: DIPLOMACIA COMERCIAL INTERNACIONAL, DESAFIOS Y OPORTUNIDADES PARA EL SALVADOR.</t>
  </si>
  <si>
    <t>CONTRATACION DE ASESOR DE TRABAJO DE INVESTIGACION, DURANTE UN PERIODO DE 4 MESES A PARTIR DEL A 12 DE FEBRERO DEL 2014 TEMA: EL APORTE DEL ACUERDO DE ASOCIACION ENTRE LA UNION EUROPEA Y CENTROAMERICA EL PROCESO DE INTEGRACION ECONOMICA CENTROAMERICANA</t>
  </si>
  <si>
    <t>CONTRATACION DE ASESOR DE TRABAJO DE INVESTIGACION, DURANTE UN PERIODO DE 4 MESES A PARTIR DEL A 12 DE FEBRERO DEL 2014 TEMA:  LA COOPERACION INTERNACIONAL DESCENTRALIZADA COMO ELEMENTO COADYUVANTE AL DESARROLLO.</t>
  </si>
  <si>
    <t>25/02/2014, 1:48 P.M.</t>
  </si>
  <si>
    <t>CONTRATACION DE ASESOR DE TRABAJO DE INVESTIGACION, DURANTE UN PERIODO DE 4 MESES DEL 12 DE FEBRERO DEL 2014 TEMA: REDES SOCIALES Y LA EVOLUCION DEL CONCEPTO NACION DE LOS SALVADOREÑOS Y SALVADOREÑAS EN EL EXTERIOR.</t>
  </si>
  <si>
    <t>PHILIPP SCHONROCK</t>
  </si>
  <si>
    <t>26/02/2014, 3:00 P.M.</t>
  </si>
  <si>
    <t>CONTRATACION DE ASESOR DE TRABAJO DE INVESTIGACION, DURANTE UN PERIODO DE 4 MESES DEL 12 DE FEBRERO DEL 2014 TEMA: EXCEPCIONES AL PRINCIPIO DE NO INTERVENCION,NUEVAS TENDENCIAS EN EL SIGLO XXI.</t>
  </si>
  <si>
    <t xml:space="preserve"> CLAUDIA MARIA SAMAYOA DE HERRERA</t>
  </si>
  <si>
    <t>ORDENES DE COMPRA ELABORADAS EN EL MES DE  MARZO 2014</t>
  </si>
  <si>
    <t>IEESFORD No. 10/2014</t>
  </si>
  <si>
    <t>14/03/2014, 10:26 A.M.</t>
  </si>
  <si>
    <t>ENTREGADO A PILAR COTO PARA TRAMITE DE FIRMA CON GEOVANY.</t>
  </si>
  <si>
    <t>CONTRATACION DE UN PROFESOR PARA QUE IMPARTA 48 HORAS CLASE DE LA MATERIA COOPERACION PARA EL DESARROLLO I, POR EL PERIODO DEL 17 DE MARZO AL 5 DE ABRIL DEL 2014, ALUMNOS DE MAESTRIA EN DIPLOMACIA. MONTO ESTIMADO $ 2,300.00</t>
  </si>
  <si>
    <t>IEESFORD No. 11/14</t>
  </si>
  <si>
    <t>CONTRATACION DE UN CATEDRATICO PARA QUE IMPARTA 48 HORAS CLASE DE LA MATERIA DE ECONOMIA POLITICA DE EL SALVADOR, DEL 7 DE ABRIL AL 7 DE MAYO 2014. A LOS ALUMNOS DE MAESTRIA EN DIPLOMACIA. MONTO ESTIMADO $ 4,000</t>
  </si>
  <si>
    <t>WILLIAM ADALBERTO PLEITES RODRIGUEZ</t>
  </si>
  <si>
    <t>ORDENES DE COMPRA ELABORADAS EN EL MES DE  ABRIL 2014</t>
  </si>
  <si>
    <t>07/04/2014, 11:45 A.M.</t>
  </si>
  <si>
    <t>ENTREGADO A PILAR COTO PARA TRAMITE DE FIRMA CON GEOVANNY</t>
  </si>
  <si>
    <t>IEESFORD No. 12/14</t>
  </si>
  <si>
    <t>IESSFORD No. 14/2014</t>
  </si>
  <si>
    <t>SANDRA DE MARROQUIN</t>
  </si>
  <si>
    <t>ELABORACION DE 1,500 LIBROS QUE CONSTA DE 188 PAGINAS IMPRESAS TIRO Y RETIRO A 1 TINTA EN PAPEL CREAM, CARATULA EN CARTULINA FOLCOTE C-12 A FULL COLOR MAS BARNIZ UV, TAMAÑO 16.5C 24 CM. .MONTO ESTIMADO $ 2,800</t>
  </si>
  <si>
    <t>COMPRA DE CAJA FUERTE COMPACTA, CLASIFICACION UL PARA  RESISTIR AL MENOS UNA HORA AL FUEGO CON CERRADURA  ELECTRONICA,  COMPARTIMIENTO PARA OBJETOS PEQUEÑOS MEDIDAS: 45.3 CM. DE ALTO 41.5 CM. DE ANCHO Y 49.1 CAM. DE PROFUNDIDAD. MONTO ESTIMADO $ 350.00</t>
  </si>
  <si>
    <t>OD EL SALVADOR, LTDA. DE C.V.</t>
  </si>
  <si>
    <t>29/04/2014, 8:00 A.M.</t>
  </si>
  <si>
    <t>UNIVERSIDAD CENTROAMERICANA JOSE SIMEON CAÑAS(UCA)</t>
  </si>
  <si>
    <t>ENTREGADO A DANIEL HUEZOA, EL 02-05-2014</t>
  </si>
  <si>
    <t>02/05/2014, 10:32 A.M.</t>
  </si>
  <si>
    <t>MASSIMILIANO GIOVANNINI</t>
  </si>
  <si>
    <t>ORDENES DE COMPRA ELABORADAS EN EL MES DE   MAYO  2014</t>
  </si>
  <si>
    <t>IESSFORD NO. 16/2014</t>
  </si>
  <si>
    <t>DANIEL H UEZO</t>
  </si>
  <si>
    <t xml:space="preserve"> IEESFORD</t>
  </si>
  <si>
    <t>ENTREGADO A SANDRA DE MARROQUIN, EL 06-5-14</t>
  </si>
  <si>
    <t>IESSFORD NO. 17/2014</t>
  </si>
  <si>
    <t>CONTRATACION DE CATEDRATICO PARA IMPARTIR 48 HORAS CLASES DE FRANCES NIVEL VIII, DIAS LUNES, MARTES, MIERCOLES, DE 7 A.M. A 8:30 A.M. Y 48 HORAS CLASE DE FRANCES NIVEL VIII, INICIANDO EL 3 DE FEBRERO DEL 2014.MONTO ESTIMADO $ 960.00 CADA UNO $ 1,920.00</t>
  </si>
  <si>
    <t>CONTRATACION DE CATEDRATICO PARA IMPARTIR 61 HORAS CLASE DE CHINO MADARIN, NIVEL II, MARTES, Y JUEVES DE 14:30 AL AS 16 HORAS. INICIANDO EL 3 DE FEB. MONTO ESTIMADO $ 1,366.62</t>
  </si>
  <si>
    <t>CONTRATACION DE CATEDRATICO PARA IMPARTIR 48 HORAS CLASE DE ARABE NIVEL VII,  LUNES, JUEVES Y VIERNES, DE 7 A 8:30 A.M., INICIANDO EL 3 DE FEB. MONTO ESTIMADO $ 960.00</t>
  </si>
  <si>
    <t>CONTRATACION PARA IMPARTIR CLASE DE 45 HORAS DE MATERIA DE HISTORIA Y POLITICA DIPLOMATICA DE EL SALVADOR A LOS ALUMNOS DE MAESTRIA EN DIPLOMACIA INICIANDO EL 3 DE FEBR.  MONTO ESTIMADO $3.600</t>
  </si>
  <si>
    <t>CONTRATACION DE SERVICIOS COMO ASESOR DE TRABAJOS DE INVESTIGACION, DURANTE UN PERIODO DE 4 MESES A PARTIR DEL 12 DE FEBRERO DEL 2014 TEMA: COOPERACION SUR-SUR RETO Y DESAFIOS DEL PAIS OFERENTES DE COOPERACION TECNICA PARA EL DESARROLLO.</t>
  </si>
  <si>
    <t>CONTRATACION DE ASESOR DE TRABAJO DE INVESTIGACION , DURANTE UN PERIODO DE 4 MESES A PARTIR DEL 12 DE FEBRERO DEL 2014 TEMA: EL CONSULADO CONTEMPORANEO CENTROAMERICANO, AGENTE DE PROTECCION DE SUS NACIONALES EN AMERICA DEL NORTE.</t>
  </si>
  <si>
    <t>CONTRATACION DE ASESOR DE TRABAJO DE INVESTIGACION, DURANTE UN PERIODO DEL 4 MESES A PARTIR DEL 12 DE FEBRERO DEL 2014 TEMA:  LA NORMATIVA INTERNACIONAL EN MATERIA DE POLITICAS DE SEGURIDAD PUBLICA EN EL COMBATE A LA CRIMINALIDAD INTERNACIONAL Y SU APLICACION EN EL SALVADOR.</t>
  </si>
  <si>
    <t>IEESFORD No. 18/2014</t>
  </si>
  <si>
    <t>JULIANA SOTO GALINDO</t>
  </si>
  <si>
    <t>IMPARTIR CLASE DE INTALIANO NIVEL I.</t>
  </si>
  <si>
    <t>MAHIR MUSTEFA BEHJET</t>
  </si>
  <si>
    <t>IMPARTIR CLASE DE FRANCES NIVEL VII.</t>
  </si>
  <si>
    <t xml:space="preserve">IMPARTIR CLASE DE INGLES NIVEL II, </t>
  </si>
  <si>
    <t>CONTRATACION PARA IMPARTIR CLASE DE LA MATERIA DE PORTUGUES NIVEL III,  . MONTO AUTORIZADO $ 10,000</t>
  </si>
  <si>
    <t>OD EL SALVADOR,S.A DE C.V.</t>
  </si>
  <si>
    <t>COMPRA DE 2 SUMADORAS DR-210 CASIO, PANTALLA DE 12 DIGITOS, IMPRESION EN 2 COLORES, CALCULO DE IMPUESTO, FUENTE DE PODER AC, 3 TECLAS DE MEMORIA. MONTO AUTORIZADO $ 300.00</t>
  </si>
  <si>
    <t>IMPARTIR CLASSE DE ARABE NIVEL VIII.</t>
  </si>
  <si>
    <t>ENTREGADO A PILAR COTO, EL 29-5-14</t>
  </si>
  <si>
    <t>30/05/2014, 8:53 A.M.</t>
  </si>
  <si>
    <t>ENTREGADO A DANIEL HUEZO, EL 2-6-14,</t>
  </si>
  <si>
    <t>ENTREGADO A PILAR COTO, EL 26-2-14</t>
  </si>
  <si>
    <t>ENTREGADO A PILAR COTO, EL 25-2-14</t>
  </si>
  <si>
    <t>ENTEGADO A PILAR COTO PARA TRAMITE DE FIRMA CON GEOVANY EL 17-2-14</t>
  </si>
  <si>
    <t>ORDENES DE COMPRA ELABORADAS EN EL MES DE   JUNIO  2014</t>
  </si>
  <si>
    <t>IEESFORD No. 19/2014</t>
  </si>
  <si>
    <t>CONTRATACION DE  UN PROFESOR PARA QUE IMPARTA MATERIA DE DERECHO DIPLOMATICO Y CONSULAR DEL 4 DE JUNIO AL 17 DE JULIO . MONTO ESTIMADO $ 4,600</t>
  </si>
  <si>
    <t>ENTREGADO A PILAR COTO, EL 23-6-14</t>
  </si>
  <si>
    <t>IEESFORD NO. 22/2014</t>
  </si>
  <si>
    <t>IEESFORD NO. 23/2014</t>
  </si>
  <si>
    <t>SUSANA HIDALGO</t>
  </si>
  <si>
    <t>ORDENES DE COMPRA ELABORADAS EN EL MES DE   JULIO  2014</t>
  </si>
  <si>
    <t>CLAUDIA ESPERANZA AGUILAR GARZA</t>
  </si>
  <si>
    <t>26/06/2014, 2:46 P.M</t>
  </si>
  <si>
    <t>CONTRATACION DE 1 PROFFESOR PARA SER JURADOS DE DEFENSA DE TESIS PARA OPTAR AL GRADO DE MAESTRO EN DIPLOMACIA A LOS ALUMNOS EGRESADOS DE LA MAESTRIA EN DIPLOMACIA. MONTO ESTIMADO $ 400.00</t>
  </si>
  <si>
    <t>IESSFORD NO. 21/2014</t>
  </si>
  <si>
    <t>27/06/2014, 8:23 A.M.</t>
  </si>
  <si>
    <t>CONTRATACION DE UN CATEDRATICO PARA IMPARTIR LA MATERIA DE DERECHO INTERNACIONAL HUMANITARIO  EN EL CICLO II DEL AÑO 2013-2014, A LOS ALUMNOS DE EDUCACION SUPERIOR  DEL 25 DE JUNIO AL 16 DE JULIO 2014. MONTO ESTIMADO $4,300</t>
  </si>
  <si>
    <t>27/06/2014, 10:40 A.M.</t>
  </si>
  <si>
    <t>ENTREGADO A SUSANA HIDALGO, EL 30-6-14</t>
  </si>
  <si>
    <t>ENTREGADO A PILAR COTO, EL 30-6-14</t>
  </si>
  <si>
    <t>UNIVERSIDAD CENTROAMERICA JOSE SIMEON CANAS</t>
  </si>
  <si>
    <t>ELABORACION  1,100  LIBROS IBERCONCEPTOS QUE CONSTA DE 268 PAGINAS IMPRESOS TIRO Y RETIRO A UNA TINTA EN PAPEL CREAM, CARATULA EN CARTULINA FOLDCOTE C-12, TAMAÑO 16.5X24CM. MONTO ESTIMADO $ 2,992.00</t>
  </si>
  <si>
    <t>ENTREGADO A SANDRA DE MARROQUIN, EL 3-7-14</t>
  </si>
  <si>
    <t>FECHA QUE SALIO A FIRMA VICEMINISTRO</t>
  </si>
  <si>
    <t>FECHA QUE REGRESO DE FIRMA DEL VICEMINISTRO</t>
  </si>
  <si>
    <t>IEESFORD NO. 25/2014</t>
  </si>
  <si>
    <t>IEESFORD NO. 26/2014</t>
  </si>
  <si>
    <t>IESSFORD NO. 28/2014</t>
  </si>
  <si>
    <t>DELIBANQUETES,S.A. DE C.V.</t>
  </si>
  <si>
    <t>08/07/2014, 7:56 A.M.</t>
  </si>
  <si>
    <t>SERVICIO DE ALIMENTACION PARA LA CELEBRACION DEL DIA DEL DIPLOMATICO SALVADOREÑO EL 7 DE JULIO EN EL IEESFORD. MONTO ESTIMADO $ 2,000: COCTEL PARA UN GRUPO DE 100 PERSONAS, BOQUITAS VARIADAS, 125 SODAS, CON VASO DE VIDRIO Y HIELO, 10 MESAS COCTELERAS ALTAS VESTIDAS, 4 MESEROS.</t>
  </si>
  <si>
    <t>09/07/2014, 8:41 A.M.</t>
  </si>
  <si>
    <t>CONTRATACION DE  SERVICIOS A SER PRESTADOS EN EL IEESFORD COMO AESESOR DE TRABAJOS DE INVESTIGACION, DURANTE UN PERIODO DE 3 MESES SOBRE EL TEMA:  COOPERACION SUR-SUR, RETOS Y DESAFIOS DEL PAIS OFERENTE DE COOPERACION TECNICA PARA EL DESARROLLO.</t>
  </si>
  <si>
    <t xml:space="preserve">CONTRATACION DE  SERVICIOS A SER PRESTADOS EN EL IEESFORD COMO AESESOR DE TRABAJOS DE INVESTIGACION, DURANTE UN PERIODO DE 3 MESES SOBRE EL TEMA:  LA EXTRATERRITORIALIDAD VIRTUAL REDES SOCIALES Y LA EVOLUCION DEL CONCEPTO NACION DE LOS SALVADOREÑOS Y SALVADOREÑAS EN EL EXTERIOR </t>
  </si>
  <si>
    <t>CONTRATACION DE  SERVICIOS A SER PRESTADOS EN EL IEESFORD COMO AESESOR DE TRABAJOS DE INVESTIGACION, DURANTE UN PERIODO DE 3 MESES SOBRE EL TEMA:  LAS REFORMAS DE COMUNIDAD DE LAS DEMOCRACIAS Y LA PARTICIPACION DE LOS ESTADOS MIEMBROS.</t>
  </si>
  <si>
    <t>CONTRATACION DE  SERVICIOS A SER PRESTADOS EN EL IEESFORD COMO AESESOR DE TRABAJOS DE INVESTIGACION, DURANTE UN PERIODO DE 3 MESES SOBRE EL TEMA:  EL RECONOCIMIENTO DE NUEVOS CRITERIOS DE ELEGIBILIDAD PARA LA CONDICION DE PERSONA REFUGIADA POR PARTE DE ACNUR.</t>
  </si>
  <si>
    <t>CONTRATACION DE  SERVICIOS A SER PRESTADOS EN EL IEESFORD COMO AESESOR DE TRABAJOS DE INVESTIGACION, DURANTE UN PERIODO DE 3 MESES SOBRE EL TEMA: EL CONSULADO CONTEMPORANEO CENTROAMERICANO, AGENTE DE PROTECCION DE SUS NACIONALES EN AMERICA DEL NORTE.</t>
  </si>
  <si>
    <t>ROBERTO MIGUEL YEPE PAPASTAMITIN</t>
  </si>
  <si>
    <t>TEMA:ALCANCES  Y LIMITES DE SOBERANIA NACIONAL EN EL ORDEN INTERNACIONAL CONTEMPORANEO.</t>
  </si>
  <si>
    <t>TEMA: DIPLOMACIA COMERCIAL INTERNACIONAL. DESAFIOS Y OPORTUNIDADES PARA EL SALVADOR.</t>
  </si>
  <si>
    <t>TEMA. ALIANZAS PUBLICO PRIVADAS, MODELO DE COOPERACON DESCENTRALIZADAS PARA EL SALVADOR.</t>
  </si>
  <si>
    <t>TEMA:ELCUMPLIMIENTO DE LAS SENTENCIAS DE LA CORTE INTERAMERICANA DE DERECHOS HUMANOS Y SU INFLUENCIA EN EL RESPETO A LOS DERECHOS HUMANOS EN EL SALVADOR.</t>
  </si>
  <si>
    <t>TEMA:EXCEPCIONES AL PRINCIPIO DE NO INTERVENCION. NUEVAS TENDENCIAS EN EL SIGLO XXI.</t>
  </si>
  <si>
    <t>ELODIE CAROLE BRUN</t>
  </si>
  <si>
    <t>09/07/2014, 9:12 A.M.</t>
  </si>
  <si>
    <t xml:space="preserve">CONTRATACION DE  SERVICIOS A SER PRESTADOS EN EL IEESFORD COMO AESESOR DE TRABAJOR DE INVESTIGACION, DURANTE UN PERIODO DE 3 MESES SOBRE EL TEMA: LA CONVEMAR Y EL EJERCICIO DEL DOMINIO MARITIMO POR LOS ESTADOS CARIBEÑOS. MONTO ESTIMADO $ 5,500: </t>
  </si>
  <si>
    <t>09/07/2014,1:37 p.m.</t>
  </si>
  <si>
    <t>IESSFORD NO. 29/2014</t>
  </si>
  <si>
    <t>CONTRATACION DE 1  PROFESOR PARA QUE IMPARTA 27 HORAS CLASE DE LA MATERIA TRATADOS INTERNACIONALES DEL 17 AL 26 DE JULIO 2014.MONTO ESTIMADO $ 4,000</t>
  </si>
  <si>
    <t>EDUARDO ALBERTO CUELLAR NAVIDAD</t>
  </si>
  <si>
    <t>CONTRATACION DE 1 PROFESOR PARA EVALUAR TESIS CON TEMATICA EL VOTO DE LOS SALVADOREÑOS EN EL EXTERIOR.LAS CIRCUNSCRIPCIONES ELECTORALES EN LA DIASPORA. MONTO ESTIMADO $ 400. A ALUMNOS EN DIPLOMACIA EGRESADOS DE LA MAESTRIA .</t>
  </si>
  <si>
    <t>YAQUELINES SULEYMAN RODAS</t>
  </si>
  <si>
    <t>CONTRATACION DE 1 PROFESOR PARA  TESIS CON TEMATICA LA COOPERACION INTERNACIONAL DESCENTRALIZADA COMO ELEMENTO COADYUVANTE AL DESARROLLO. ESTUDIO DE CASO SANTA TECLA 2009-2013.</t>
  </si>
  <si>
    <t>10/07/2014, 1:12 P.M.</t>
  </si>
  <si>
    <t>CONTRATACION DE 1 PROFESOR PARA  TESIS CON TEMATICA LA COOPERACION INTERNACIONAL DESCENTRALIZADA COMO ELEMENTO COADYUVANTE AL DESARROLLO. ESTUDIO DE CASO SANTA TECLA 2009-2013. MONTO ESTIMADO $ 400.00.</t>
  </si>
  <si>
    <t>DENISSE AMARA GRANDAS ESTEPA</t>
  </si>
  <si>
    <t>10/07/2014, 2:07 P.M.</t>
  </si>
  <si>
    <t>11/07/2014, 10:34 A.M.</t>
  </si>
  <si>
    <t>ENTREGADO A SANDRA DE MARROQUIN, EL 11-7-14</t>
  </si>
  <si>
    <t>ENTREGADO A PILAR COTO, PARA TRAMITE DE FIRMA CON GEOVANNY , EL 11-7-14</t>
  </si>
  <si>
    <t>15/07/2014, 8:32 A.M</t>
  </si>
  <si>
    <t>ENTREGADO A PILAR COTO, ENTREGA DE FIRMA A IEESFORD PARA FIRMA, EL 15-7-14</t>
  </si>
  <si>
    <t>15/07/2014, 1:40 P.M.</t>
  </si>
  <si>
    <t>ENTREGADO A ARELI DE SIU, EL 15-7-14</t>
  </si>
  <si>
    <t>ENTREGADO A PILAR COTO, EL 17-7-14</t>
  </si>
  <si>
    <t>IESSFORD NO. 31/2014</t>
  </si>
  <si>
    <t>CONTRATACION DE 1 PROFESOR QUE IMPARTA 36 HORAS CLASE MATERIA DE TRATADOS INTERNACIONALES DEL 28 DE JULIO AL 22 DE AGOSTO DEL 2014, A LOS ALUMNOS DE MAESTRIA EN DIPLOMACIA. MONTO ESTIMADO $ 1,800</t>
  </si>
  <si>
    <t>IEESFORD No. 31/2014</t>
  </si>
  <si>
    <t>5 IMPRESIONES DE TITULOS EN PIEL DE RES A FULL COLORS, TAMAÑO 11.25"X16.00", IMPRESOS EN TINTA INDELEBLE, SELLO SECO, CON PORTA DIPLOMA  EN PERKALINA NEGRA Y PANA NEGRA CON ESQUINERAS, 300 TARJETAS DE GRADUACION, EN CARTULINA CURRIUS CON SOBRES. MONTO ESTIMADO $ 600</t>
  </si>
  <si>
    <t>DANIEL ADALBERTO ALEGRIA SALMERON</t>
  </si>
  <si>
    <t>IEESFORD NO. 30/2014</t>
  </si>
  <si>
    <t>IEESFORD NO. 20/2014</t>
  </si>
  <si>
    <t>ELABORACION DE 1,000 LIBROS QUE CONSTA DE 140 PAGINAS IMPRESAS TIRO Y RETIRO A UNA TINTA EN PAPEL CREAN CARTULA EN CARTULINA FODCOTE C-12, LIBRO LA PAZ  ES POSIBLE. MONTO ESTIMADO $ 1,680</t>
  </si>
  <si>
    <t xml:space="preserve"> RENE ALBERTO SALAZAR ALVARADO</t>
  </si>
  <si>
    <t>ENTREGADO A PILAR COTO, EL 31-7-14</t>
  </si>
  <si>
    <t>ENTREGADO A SUSANA HIDALGO, EL 31-7-14</t>
  </si>
  <si>
    <t>ORDENES DE COMPRA ELABORADAS EN EL MES DE   AGOSTO  2014</t>
  </si>
  <si>
    <t>UNIVERSIDADS CENTROAMERICANA JOSE SIMEON CAÑAS</t>
  </si>
  <si>
    <t>12/08/2014, 9:46 A.M.</t>
  </si>
  <si>
    <t>ENTREGADO A SAN DE  MARROQUIN, EL 13-8-14</t>
  </si>
  <si>
    <t>IEESFORD NO. 33/2014</t>
  </si>
  <si>
    <t>COMPRA DE 3 CUBETAS DE 5 GALONES CADA UNO DE PINTURA BLANCA DOVER, PARA PRIMERA  GRADUACION DE LA MAESTRIA EN DIPLOMACIA. MONTO ESTIMADO $ 340.00</t>
  </si>
  <si>
    <t>COMPRA DE  1,150 VOCAS VARIADAS, GRADUACION DEL LA PRIMERA PROMOCION DE LA MAESTRIA EN DIPLOMACIA EL 29 DE AGOSTO 2014. MONTO ESTIMADO $ 1,700</t>
  </si>
  <si>
    <t>IESSFORD No. 34/14</t>
  </si>
  <si>
    <t>CECOFESA, DE C.V.</t>
  </si>
  <si>
    <t xml:space="preserve"> COMPRA DE 175  LAMPARAS PARA EL MANTENIMIENTO DE TODO EL ALUMBRADO Y SANITARIO DEL INSTITUTO., 6 REPUESTOS PARA FLUXOMETRO  LAMPARAS,  MONTO ESTIMADO $  250</t>
  </si>
  <si>
    <t>ALMACENES VIDRI,S.A. DE C.V.</t>
  </si>
  <si>
    <t>25/08/2014, 9:50 A.M.</t>
  </si>
  <si>
    <t>ENTREGADO A DANIEL HUEZO, EL 26-8-14</t>
  </si>
  <si>
    <t>IEESFORD No. 35/2014</t>
  </si>
  <si>
    <t>IEESSFORD No. 32/14</t>
  </si>
  <si>
    <t>DELIBANQUETES,S.A DE CV.</t>
  </si>
  <si>
    <t>27/08/2014, 9:36 A.M.</t>
  </si>
  <si>
    <t>27/08/2014, 2:37 P.M.</t>
  </si>
  <si>
    <t>28/08/2014; 9:53 A.M.</t>
  </si>
  <si>
    <t>ENTREGADO A  SANDRA DE MARROQUIN, EL 28-8-14</t>
  </si>
  <si>
    <t>IESSFORD No. 37/14</t>
  </si>
  <si>
    <t>CONFERENCIA Y TALLER SOBRE COMUNICACIÓN Y REDES SOCIALES APORTE PARA LA CREACION DE UNA POLITICA GUBERNAMENTAL  DE COMUNICACIÓN INSTITUCIONAL EN LAS REDES SOCIALES. MONTO ESTIMADO $ 1,600</t>
  </si>
  <si>
    <t>SANTIAGO TEJEDOR CALVO</t>
  </si>
  <si>
    <t>02/09/2014, 11:16 A.M.</t>
  </si>
  <si>
    <t>ENTREGADO A PILAR COTO, TRAMITE DE FIRMA CON GEOVANNY</t>
  </si>
  <si>
    <t>02/09/2014, 3:09 P.M.</t>
  </si>
  <si>
    <t>ALMACENES EZA,S.A. DE C.V.</t>
  </si>
  <si>
    <t>03/09/2014, 7:48 A.M.</t>
  </si>
  <si>
    <t>COMPRA DE 8 SILLAS PARA SALA DE REUNIONES DEL CONSEJO ACADEMICO QUE SERAN UTILIZADAS EN LAS DIFERENTES ACTIVIDADES ACADEMICAS QUE SE LLEVAEN A CABO EN LOS OTROS SALONES DEL IEESFORD DE CANCILLERIA. MONTO ESTIMADO $ 1,700</t>
  </si>
  <si>
    <t>05/09/2014, 10:28 A.M</t>
  </si>
  <si>
    <t>IESSFORD No. 36/14</t>
  </si>
  <si>
    <t>08/09/2014, 8:35 A.M.</t>
  </si>
  <si>
    <t>ENTREGADO A SANDRA DE MARROQUIN, EL 9-9-14</t>
  </si>
  <si>
    <t>09/09/2014, 9:54 A.M</t>
  </si>
  <si>
    <t>PRISCILA DE ALMEIDA</t>
  </si>
  <si>
    <t>CONTRATACION DE PROFESOR INGLES NIVEL IV</t>
  </si>
  <si>
    <t>VIOLETA CAROLINA CASTILLO DE BEHJET</t>
  </si>
  <si>
    <t xml:space="preserve"> CONTRATACION DE UN PROFESOR PARA IMPARTIR  CLASES DE FRANCES NIVEL IV</t>
  </si>
  <si>
    <t>CONTRATACION DE PROFESOR PARA CLASES DE INTALIANO NIVEL II, PARA FUNCIONARIOS Y EMPLEADOS DEL MINISTERIO DE RR.EE., LOS DIAS LUNES, MARTES Y VIERNES DE 7:00 A 8:30 A.M. MONTO ESTIMADO $ 10,000</t>
  </si>
  <si>
    <t>04/09/2014, 9:20 A.M.</t>
  </si>
  <si>
    <t>CONTRATACION DE PROFESOR PARA IMPARTIR CLASES DE  ARABE NIVEL IX</t>
  </si>
  <si>
    <t>CURSO DE LENGUA PORTUGUES DE 30 HORAS PARA NIÑOS Y NIÑAS DE 4 A 12 IMPARTIR EN EL CENTRO TERNURA, LUNES A JUEVES DE 2:00 A 3:00 P.M.MONTO ESTIMADO $ 600.00</t>
  </si>
  <si>
    <t>17/09/2014, 10:12 A.M.</t>
  </si>
  <si>
    <t>ENTREGADO A PILAR COTO, TRAMITE DE FIRMA CON GEOVANNY, el 17-9-14</t>
  </si>
  <si>
    <t>IEESFORD No. 38/2014</t>
  </si>
  <si>
    <t>CONTRATACION DE 2 PROFESORES PARA QUE IMPARATA  36 HORAS CLASE DERECHO  INTERNACIONAL HUMANITARIO Y  48 HORAS PARA INGLES INTERMEDIO INTENSIVO. MONTO ESTIMADO $ 2,300</t>
  </si>
  <si>
    <t>ORDENES DE COMPRA ELABORADAS EN EL MES DE    OCTUBRE  2014</t>
  </si>
  <si>
    <t>ORDENES DE COMPRA ELABORADAS EN EL MES DE   SEPTIEMBRE  2014</t>
  </si>
  <si>
    <t>IEESFORD NO.  39/2014</t>
  </si>
  <si>
    <t>CONTRATACION DE 1 PROFESOR QUE IMPARTA CLASES DE MATERIA DE DERECHO INTERNACIONAL PRIVADAO DEL 6 AL 27 DE OCTUBRE, A LOS ALUMNOS DE MAESTRIA EN DIPLOMACIA . MONTO ESTIMADO $ 6,900</t>
  </si>
  <si>
    <t>IEESFORD NO. 40/2014</t>
  </si>
  <si>
    <t>FONDO GOES</t>
  </si>
  <si>
    <t>GERALDINE ALCIRA FIGUEROA DE ALVAREZ</t>
  </si>
  <si>
    <t>CONTRATACION DE PROFESOR PARA CLASE DE  INGLES INTENSIVO, NIVEL INTERMEDIO DEL 26 DE SEPTITEMBRE 2014.</t>
  </si>
  <si>
    <t>06/10/2014, 11:27 A.M.</t>
  </si>
  <si>
    <t>ENTREGADO A PILAR COTO, PARA TRAMITE DE FIRMA CON GEOVANY, EL 7-10-14</t>
  </si>
  <si>
    <t>CARLOS EDUARDO LOPEZ RODDRIGUEZ</t>
  </si>
  <si>
    <t>ENTREGADO A PILAR  COTO, EL 15-10-14</t>
  </si>
  <si>
    <t>IEESFORD NO. 42/2014</t>
  </si>
  <si>
    <t>COMPRA DE 1 CARGADOR DE BATERIA AUTOMATICO Y FLOTANTE DE 12 VDC.MONTO ESTIMADO $ 450.00</t>
  </si>
  <si>
    <t>VELADO POWER,S.A.D E</t>
  </si>
  <si>
    <t>IEESFORD NO. 41/2014</t>
  </si>
  <si>
    <t>JONATAN CRUZ ANGELES</t>
  </si>
  <si>
    <t>CONTRATACION DE UN PROFESOR QUE IMPARTA 48 HORAS CLASES DE PRACTICA Y NEGOCIACION EN  DIPLOMATICA EN CICLO 1 DEL AÑO ACADEMICO 2014-2015. MONTO ESTIMADO $ 8,500</t>
  </si>
  <si>
    <t>31/10/2014, 9:16 A.M.</t>
  </si>
  <si>
    <t>ENTREGADO A PILAR COTO, EL 3-11-14</t>
  </si>
  <si>
    <t>ORDENES DE COMPRA ELABORADAS EN EL MES DE    NOVIEMBRE  2014</t>
  </si>
  <si>
    <t>ENTREGADO A DANIEL HUEZO, EL 4-11-14</t>
  </si>
  <si>
    <t>8970/ VALE No. 11213</t>
  </si>
  <si>
    <t>VALE NO. 11213,ENTREGADO A JORGE MARQUEZ, EL 3-11-14</t>
  </si>
  <si>
    <t>FECHA DE ENTREGA DE VALE  JORGE MARQUEZ</t>
  </si>
  <si>
    <t>ROSE MARY CASTELLON GOMEZ</t>
  </si>
  <si>
    <t>CONTRATACION DE PROFESOR PARA EVALUACION DE TESIS EN MAESTRIA EN DIPLOMACIA SOBRE EL TEMA LA EXTRATERRITORIALIDAD VIRTUAL. MONTO ESTIMADO $1,000</t>
  </si>
  <si>
    <t>CONTRATACION DE PROFESOR PARA EVALUACION DE TESIS EN MAESTRIA EN DIPLOMACIA SOBRE EL TEMA LA EXTRATERRITORIALIDAD VIRTUAL. MONTO ESTIMADO $</t>
  </si>
  <si>
    <t>CLAUDIA IVON RIVERA ANDRADE</t>
  </si>
  <si>
    <t>10/11/2014, 3:00 P.M.</t>
  </si>
  <si>
    <t>ALIANZA PUBLICO PRIVADO DE COOPERACION DESCENTRALIZADA PARA EL SALVADOR</t>
  </si>
  <si>
    <t>ALIANZA PUBLICO PRIVADO  DE COOPERACION DESCENTRALIZADA PARA EL SALVADOR</t>
  </si>
  <si>
    <t>ENTREGADO  A PILAR COTO, EL 11-11-14</t>
  </si>
  <si>
    <t xml:space="preserve">PROCESO ANULADO 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</si>
</sst>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248">
    <xf numFmtId="0" fontId="0" fillId="0" borderId="0" xfId="0"/>
    <xf numFmtId="0" fontId="1" fillId="0" borderId="0" xfId="5"/>
    <xf numFmtId="0" fontId="2" fillId="2" borderId="1" xfId="5" applyFont="1" applyFill="1" applyBorder="1" applyAlignment="1">
      <alignment horizontal="center" vertical="center" wrapText="1"/>
    </xf>
    <xf numFmtId="49" fontId="2" fillId="2" borderId="1" xfId="5" applyNumberFormat="1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49" fontId="2" fillId="2" borderId="2" xfId="5" applyNumberFormat="1" applyFont="1" applyFill="1" applyBorder="1" applyAlignment="1">
      <alignment horizontal="left" vertical="center" wrapText="1"/>
    </xf>
    <xf numFmtId="0" fontId="4" fillId="0" borderId="0" xfId="5" applyFont="1"/>
    <xf numFmtId="0" fontId="5" fillId="0" borderId="0" xfId="5" applyFont="1" applyAlignment="1">
      <alignment horizontal="center"/>
    </xf>
    <xf numFmtId="0" fontId="2" fillId="2" borderId="3" xfId="5" applyFont="1" applyFill="1" applyBorder="1" applyAlignment="1">
      <alignment horizontal="center" vertical="center" wrapText="1"/>
    </xf>
    <xf numFmtId="0" fontId="1" fillId="3" borderId="4" xfId="5" applyFill="1" applyBorder="1"/>
    <xf numFmtId="0" fontId="7" fillId="4" borderId="4" xfId="3" applyFont="1" applyFill="1" applyBorder="1" applyAlignment="1">
      <alignment horizontal="center" vertical="center"/>
    </xf>
    <xf numFmtId="0" fontId="7" fillId="4" borderId="4" xfId="3" applyFon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vertical="center"/>
    </xf>
    <xf numFmtId="14" fontId="7" fillId="4" borderId="4" xfId="3" applyNumberFormat="1" applyFont="1" applyFill="1" applyBorder="1" applyAlignment="1">
      <alignment horizontal="center" vertical="center" wrapText="1"/>
    </xf>
    <xf numFmtId="14" fontId="0" fillId="4" borderId="0" xfId="0" applyNumberFormat="1" applyFill="1" applyAlignment="1">
      <alignment vertical="center"/>
    </xf>
    <xf numFmtId="0" fontId="7" fillId="4" borderId="4" xfId="3" applyFont="1" applyFill="1" applyBorder="1" applyAlignment="1">
      <alignment horizontal="left" vertical="center" wrapText="1"/>
    </xf>
    <xf numFmtId="0" fontId="7" fillId="4" borderId="4" xfId="5" applyFont="1" applyFill="1" applyBorder="1" applyAlignment="1">
      <alignment horizontal="center" vertical="center" wrapText="1"/>
    </xf>
    <xf numFmtId="44" fontId="7" fillId="4" borderId="4" xfId="3" applyNumberFormat="1" applyFont="1" applyFill="1" applyBorder="1" applyAlignment="1">
      <alignment horizontal="center" vertical="center" wrapText="1"/>
    </xf>
    <xf numFmtId="15" fontId="7" fillId="4" borderId="4" xfId="3" applyNumberFormat="1" applyFont="1" applyFill="1" applyBorder="1" applyAlignment="1">
      <alignment horizontal="center" vertical="center" wrapText="1"/>
    </xf>
    <xf numFmtId="14" fontId="9" fillId="4" borderId="4" xfId="5" applyNumberFormat="1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4" borderId="4" xfId="3" applyFont="1" applyFill="1" applyBorder="1" applyAlignment="1">
      <alignment horizontal="center" vertical="center"/>
    </xf>
    <xf numFmtId="0" fontId="9" fillId="4" borderId="4" xfId="3" applyFont="1" applyFill="1" applyBorder="1" applyAlignment="1">
      <alignment horizontal="left" vertical="center" wrapText="1"/>
    </xf>
    <xf numFmtId="44" fontId="9" fillId="4" borderId="4" xfId="3" applyNumberFormat="1" applyFont="1" applyFill="1" applyBorder="1" applyAlignment="1">
      <alignment horizontal="center" vertical="center" wrapText="1"/>
    </xf>
    <xf numFmtId="49" fontId="10" fillId="4" borderId="4" xfId="3" applyNumberFormat="1" applyFont="1" applyFill="1" applyBorder="1" applyAlignment="1">
      <alignment horizontal="center" vertical="center" wrapText="1"/>
    </xf>
    <xf numFmtId="0" fontId="10" fillId="4" borderId="4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left" vertical="center" wrapText="1"/>
    </xf>
    <xf numFmtId="44" fontId="10" fillId="4" borderId="4" xfId="3" applyNumberFormat="1" applyFont="1" applyFill="1" applyBorder="1" applyAlignment="1">
      <alignment horizontal="center" vertical="center" wrapText="1"/>
    </xf>
    <xf numFmtId="14" fontId="10" fillId="4" borderId="4" xfId="5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wrapText="1"/>
    </xf>
    <xf numFmtId="8" fontId="10" fillId="4" borderId="4" xfId="0" applyNumberFormat="1" applyFont="1" applyFill="1" applyBorder="1" applyAlignment="1">
      <alignment wrapText="1"/>
    </xf>
    <xf numFmtId="0" fontId="0" fillId="4" borderId="4" xfId="0" applyFill="1" applyBorder="1"/>
    <xf numFmtId="0" fontId="10" fillId="4" borderId="4" xfId="0" applyNumberFormat="1" applyFont="1" applyFill="1" applyBorder="1" applyAlignment="1">
      <alignment wrapText="1"/>
    </xf>
    <xf numFmtId="4" fontId="10" fillId="4" borderId="4" xfId="0" applyNumberFormat="1" applyFont="1" applyFill="1" applyBorder="1" applyAlignment="1">
      <alignment wrapText="1"/>
    </xf>
    <xf numFmtId="0" fontId="10" fillId="4" borderId="4" xfId="0" applyFont="1" applyFill="1" applyBorder="1" applyAlignment="1">
      <alignment vertical="center" wrapText="1"/>
    </xf>
    <xf numFmtId="14" fontId="10" fillId="4" borderId="4" xfId="0" applyNumberFormat="1" applyFont="1" applyFill="1" applyBorder="1" applyAlignment="1">
      <alignment wrapText="1"/>
    </xf>
    <xf numFmtId="0" fontId="2" fillId="2" borderId="4" xfId="5" applyFont="1" applyFill="1" applyBorder="1" applyAlignment="1">
      <alignment horizontal="center" vertical="center" wrapText="1"/>
    </xf>
    <xf numFmtId="49" fontId="2" fillId="2" borderId="4" xfId="5" applyNumberFormat="1" applyFont="1" applyFill="1" applyBorder="1" applyAlignment="1">
      <alignment horizontal="center" vertical="center" wrapText="1"/>
    </xf>
    <xf numFmtId="164" fontId="2" fillId="2" borderId="4" xfId="5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1" fillId="0" borderId="4" xfId="0" applyFont="1" applyBorder="1"/>
    <xf numFmtId="0" fontId="11" fillId="0" borderId="4" xfId="0" applyFont="1" applyBorder="1" applyAlignment="1">
      <alignment wrapText="1"/>
    </xf>
    <xf numFmtId="14" fontId="11" fillId="0" borderId="4" xfId="0" applyNumberFormat="1" applyFont="1" applyBorder="1"/>
    <xf numFmtId="0" fontId="11" fillId="0" borderId="4" xfId="0" applyFont="1" applyBorder="1" applyAlignment="1">
      <alignment horizontal="center" wrapText="1"/>
    </xf>
    <xf numFmtId="0" fontId="0" fillId="0" borderId="0" xfId="0"/>
    <xf numFmtId="0" fontId="11" fillId="0" borderId="5" xfId="0" applyFont="1" applyBorder="1" applyAlignment="1">
      <alignment wrapText="1"/>
    </xf>
    <xf numFmtId="0" fontId="12" fillId="4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14" fontId="12" fillId="4" borderId="4" xfId="0" applyNumberFormat="1" applyFont="1" applyFill="1" applyBorder="1" applyAlignment="1">
      <alignment vertical="center" wrapText="1"/>
    </xf>
    <xf numFmtId="0" fontId="0" fillId="0" borderId="0" xfId="0"/>
    <xf numFmtId="0" fontId="11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wrapText="1"/>
    </xf>
    <xf numFmtId="0" fontId="0" fillId="0" borderId="0" xfId="0"/>
    <xf numFmtId="44" fontId="11" fillId="0" borderId="5" xfId="1" applyFont="1" applyBorder="1"/>
    <xf numFmtId="0" fontId="0" fillId="0" borderId="0" xfId="0" applyFill="1" applyBorder="1"/>
    <xf numFmtId="0" fontId="0" fillId="0" borderId="0" xfId="0" applyBorder="1"/>
    <xf numFmtId="0" fontId="10" fillId="4" borderId="4" xfId="0" applyFont="1" applyFill="1" applyBorder="1" applyAlignment="1">
      <alignment horizontal="center" vertical="center"/>
    </xf>
    <xf numFmtId="14" fontId="10" fillId="4" borderId="4" xfId="0" applyNumberFormat="1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center" vertical="center" wrapText="1"/>
    </xf>
    <xf numFmtId="44" fontId="10" fillId="4" borderId="4" xfId="1" applyFont="1" applyFill="1" applyBorder="1" applyAlignment="1">
      <alignment vertical="center"/>
    </xf>
    <xf numFmtId="14" fontId="10" fillId="4" borderId="4" xfId="0" applyNumberFormat="1" applyFont="1" applyFill="1" applyBorder="1" applyAlignment="1">
      <alignment vertical="center" wrapText="1"/>
    </xf>
    <xf numFmtId="14" fontId="0" fillId="4" borderId="4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14" fontId="10" fillId="4" borderId="4" xfId="0" applyNumberFormat="1" applyFont="1" applyFill="1" applyBorder="1"/>
    <xf numFmtId="44" fontId="10" fillId="4" borderId="4" xfId="1" applyFont="1" applyFill="1" applyBorder="1"/>
    <xf numFmtId="0" fontId="10" fillId="4" borderId="4" xfId="0" applyFont="1" applyFill="1" applyBorder="1"/>
    <xf numFmtId="0" fontId="1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/>
    <xf numFmtId="14" fontId="11" fillId="4" borderId="4" xfId="0" applyNumberFormat="1" applyFont="1" applyFill="1" applyBorder="1"/>
    <xf numFmtId="0" fontId="12" fillId="4" borderId="4" xfId="0" applyFont="1" applyFill="1" applyBorder="1" applyAlignment="1">
      <alignment wrapText="1"/>
    </xf>
    <xf numFmtId="44" fontId="12" fillId="4" borderId="4" xfId="1" applyFont="1" applyFill="1" applyBorder="1"/>
    <xf numFmtId="44" fontId="12" fillId="4" borderId="4" xfId="1" applyFont="1" applyFill="1" applyBorder="1" applyAlignment="1">
      <alignment wrapText="1"/>
    </xf>
    <xf numFmtId="0" fontId="0" fillId="0" borderId="0" xfId="0"/>
    <xf numFmtId="0" fontId="10" fillId="4" borderId="4" xfId="0" applyFont="1" applyFill="1" applyBorder="1" applyAlignment="1">
      <alignment horizontal="center" vertical="center" wrapText="1"/>
    </xf>
    <xf numFmtId="44" fontId="0" fillId="0" borderId="0" xfId="0" applyNumberFormat="1"/>
    <xf numFmtId="0" fontId="10" fillId="4" borderId="4" xfId="0" applyFont="1" applyFill="1" applyBorder="1" applyAlignment="1">
      <alignment horizontal="center" vertical="center" wrapText="1"/>
    </xf>
    <xf numFmtId="0" fontId="0" fillId="0" borderId="0" xfId="0"/>
    <xf numFmtId="0" fontId="10" fillId="6" borderId="4" xfId="0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/>
    <xf numFmtId="0" fontId="10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vertical="center" wrapText="1"/>
    </xf>
    <xf numFmtId="14" fontId="10" fillId="6" borderId="4" xfId="0" applyNumberFormat="1" applyFont="1" applyFill="1" applyBorder="1" applyAlignment="1">
      <alignment vertical="center"/>
    </xf>
    <xf numFmtId="44" fontId="10" fillId="6" borderId="4" xfId="1" applyFont="1" applyFill="1" applyBorder="1" applyAlignment="1">
      <alignment vertical="center"/>
    </xf>
    <xf numFmtId="0" fontId="0" fillId="0" borderId="0" xfId="0"/>
    <xf numFmtId="0" fontId="10" fillId="4" borderId="4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vertical="center" wrapText="1"/>
    </xf>
    <xf numFmtId="0" fontId="0" fillId="0" borderId="0" xfId="0"/>
    <xf numFmtId="4" fontId="10" fillId="4" borderId="4" xfId="0" applyNumberFormat="1" applyFont="1" applyFill="1" applyBorder="1" applyAlignment="1">
      <alignment vertical="center"/>
    </xf>
    <xf numFmtId="14" fontId="0" fillId="4" borderId="4" xfId="0" applyNumberFormat="1" applyFill="1" applyBorder="1"/>
    <xf numFmtId="0" fontId="0" fillId="0" borderId="0" xfId="0"/>
    <xf numFmtId="0" fontId="0" fillId="0" borderId="0" xfId="0"/>
    <xf numFmtId="0" fontId="10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/>
    <xf numFmtId="14" fontId="0" fillId="4" borderId="4" xfId="0" applyNumberForma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wrapText="1"/>
    </xf>
    <xf numFmtId="0" fontId="10" fillId="5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 wrapText="1"/>
    </xf>
    <xf numFmtId="44" fontId="11" fillId="4" borderId="4" xfId="1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14" fontId="11" fillId="4" borderId="4" xfId="0" applyNumberFormat="1" applyFont="1" applyFill="1" applyBorder="1" applyAlignment="1">
      <alignment vertical="center"/>
    </xf>
    <xf numFmtId="0" fontId="0" fillId="0" borderId="0" xfId="0"/>
    <xf numFmtId="0" fontId="0" fillId="5" borderId="4" xfId="0" applyFill="1" applyBorder="1" applyAlignment="1">
      <alignment horizontal="center" wrapText="1"/>
    </xf>
    <xf numFmtId="0" fontId="0" fillId="0" borderId="0" xfId="0"/>
    <xf numFmtId="0" fontId="0" fillId="4" borderId="4" xfId="0" applyFill="1" applyBorder="1" applyAlignment="1">
      <alignment wrapText="1"/>
    </xf>
    <xf numFmtId="0" fontId="0" fillId="0" borderId="0" xfId="0"/>
    <xf numFmtId="0" fontId="0" fillId="5" borderId="4" xfId="0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vertical="center" wrapText="1"/>
    </xf>
    <xf numFmtId="14" fontId="0" fillId="4" borderId="6" xfId="0" applyNumberFormat="1" applyFill="1" applyBorder="1" applyAlignment="1">
      <alignment vertical="center" wrapText="1"/>
    </xf>
    <xf numFmtId="14" fontId="0" fillId="4" borderId="5" xfId="0" applyNumberForma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4" fontId="10" fillId="4" borderId="4" xfId="1" applyNumberFormat="1" applyFont="1" applyFill="1" applyBorder="1" applyAlignment="1">
      <alignment vertical="center"/>
    </xf>
    <xf numFmtId="44" fontId="10" fillId="4" borderId="4" xfId="1" applyFont="1" applyFill="1" applyBorder="1" applyAlignment="1">
      <alignment vertical="center" wrapText="1"/>
    </xf>
    <xf numFmtId="44" fontId="10" fillId="4" borderId="4" xfId="1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14" fontId="11" fillId="0" borderId="4" xfId="0" applyNumberFormat="1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0" fontId="0" fillId="5" borderId="0" xfId="0" applyFill="1" applyAlignment="1">
      <alignment wrapText="1"/>
    </xf>
    <xf numFmtId="0" fontId="0" fillId="5" borderId="4" xfId="0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0" fillId="0" borderId="0" xfId="0"/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wrapText="1"/>
    </xf>
    <xf numFmtId="0" fontId="10" fillId="4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/>
    </xf>
    <xf numFmtId="0" fontId="0" fillId="4" borderId="4" xfId="0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wrapText="1"/>
    </xf>
    <xf numFmtId="0" fontId="0" fillId="0" borderId="0" xfId="0"/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wrapText="1"/>
    </xf>
    <xf numFmtId="14" fontId="0" fillId="4" borderId="4" xfId="0" applyNumberForma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14" fontId="11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0" fillId="0" borderId="0" xfId="0"/>
    <xf numFmtId="14" fontId="10" fillId="4" borderId="7" xfId="0" applyNumberFormat="1" applyFont="1" applyFill="1" applyBorder="1" applyAlignment="1">
      <alignment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vertical="center" wrapText="1"/>
    </xf>
    <xf numFmtId="0" fontId="1" fillId="3" borderId="7" xfId="5" applyFill="1" applyBorder="1" applyAlignment="1">
      <alignment wrapText="1"/>
    </xf>
    <xf numFmtId="0" fontId="1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10" fillId="7" borderId="4" xfId="0" applyFont="1" applyFill="1" applyBorder="1"/>
    <xf numFmtId="0" fontId="9" fillId="4" borderId="2" xfId="3" applyFont="1" applyFill="1" applyBorder="1" applyAlignment="1">
      <alignment horizontal="center" vertical="center" wrapText="1"/>
    </xf>
    <xf numFmtId="0" fontId="9" fillId="4" borderId="6" xfId="3" applyFont="1" applyFill="1" applyBorder="1" applyAlignment="1">
      <alignment horizontal="center" vertical="center" wrapText="1"/>
    </xf>
    <xf numFmtId="0" fontId="9" fillId="4" borderId="5" xfId="3" applyFont="1" applyFill="1" applyBorder="1" applyAlignment="1">
      <alignment horizontal="center" vertical="center" wrapText="1"/>
    </xf>
    <xf numFmtId="14" fontId="9" fillId="4" borderId="2" xfId="3" applyNumberFormat="1" applyFont="1" applyFill="1" applyBorder="1" applyAlignment="1">
      <alignment horizontal="center" vertical="center"/>
    </xf>
    <xf numFmtId="14" fontId="9" fillId="4" borderId="6" xfId="3" applyNumberFormat="1" applyFont="1" applyFill="1" applyBorder="1" applyAlignment="1">
      <alignment horizontal="center" vertical="center"/>
    </xf>
    <xf numFmtId="14" fontId="9" fillId="4" borderId="5" xfId="3" applyNumberFormat="1" applyFont="1" applyFill="1" applyBorder="1" applyAlignment="1">
      <alignment horizontal="center" vertical="center"/>
    </xf>
    <xf numFmtId="14" fontId="9" fillId="4" borderId="2" xfId="5" applyNumberFormat="1" applyFont="1" applyFill="1" applyBorder="1" applyAlignment="1">
      <alignment horizontal="center" vertical="center" wrapText="1"/>
    </xf>
    <xf numFmtId="14" fontId="9" fillId="4" borderId="6" xfId="5" applyNumberFormat="1" applyFont="1" applyFill="1" applyBorder="1" applyAlignment="1">
      <alignment horizontal="center" vertical="center" wrapText="1"/>
    </xf>
    <xf numFmtId="14" fontId="9" fillId="4" borderId="5" xfId="5" applyNumberFormat="1" applyFont="1" applyFill="1" applyBorder="1" applyAlignment="1">
      <alignment horizontal="center" vertical="center" wrapText="1"/>
    </xf>
    <xf numFmtId="0" fontId="9" fillId="4" borderId="2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9" fillId="4" borderId="5" xfId="3" applyFont="1" applyFill="1" applyBorder="1" applyAlignment="1">
      <alignment horizontal="center" vertical="center"/>
    </xf>
    <xf numFmtId="15" fontId="9" fillId="4" borderId="2" xfId="3" applyNumberFormat="1" applyFont="1" applyFill="1" applyBorder="1" applyAlignment="1">
      <alignment horizontal="center" vertical="center"/>
    </xf>
    <xf numFmtId="15" fontId="9" fillId="4" borderId="6" xfId="3" applyNumberFormat="1" applyFont="1" applyFill="1" applyBorder="1" applyAlignment="1">
      <alignment horizontal="center" vertical="center"/>
    </xf>
    <xf numFmtId="15" fontId="9" fillId="4" borderId="5" xfId="3" applyNumberFormat="1" applyFont="1" applyFill="1" applyBorder="1" applyAlignment="1">
      <alignment horizontal="center" vertical="center"/>
    </xf>
    <xf numFmtId="0" fontId="0" fillId="0" borderId="0" xfId="0"/>
    <xf numFmtId="0" fontId="9" fillId="4" borderId="2" xfId="5" applyFont="1" applyFill="1" applyBorder="1" applyAlignment="1">
      <alignment horizontal="center" vertical="center"/>
    </xf>
    <xf numFmtId="0" fontId="9" fillId="4" borderId="6" xfId="5" applyFont="1" applyFill="1" applyBorder="1" applyAlignment="1">
      <alignment horizontal="center" vertical="center"/>
    </xf>
    <xf numFmtId="0" fontId="9" fillId="4" borderId="5" xfId="5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7" fillId="4" borderId="2" xfId="5" applyFont="1" applyFill="1" applyBorder="1" applyAlignment="1">
      <alignment horizontal="center" vertical="center" wrapText="1"/>
    </xf>
    <xf numFmtId="0" fontId="7" fillId="4" borderId="6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4" fontId="10" fillId="4" borderId="2" xfId="0" applyNumberFormat="1" applyFont="1" applyFill="1" applyBorder="1" applyAlignment="1">
      <alignment horizontal="center" vertical="center"/>
    </xf>
    <xf numFmtId="14" fontId="10" fillId="4" borderId="5" xfId="0" applyNumberFormat="1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 wrapText="1"/>
    </xf>
    <xf numFmtId="14" fontId="0" fillId="4" borderId="5" xfId="0" applyNumberForma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14" fontId="10" fillId="4" borderId="2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" fillId="3" borderId="7" xfId="5" applyFill="1" applyBorder="1" applyAlignment="1">
      <alignment horizontal="center" wrapText="1"/>
    </xf>
    <xf numFmtId="0" fontId="1" fillId="3" borderId="8" xfId="5" applyFill="1" applyBorder="1" applyAlignment="1">
      <alignment horizontal="center" wrapText="1"/>
    </xf>
    <xf numFmtId="14" fontId="0" fillId="4" borderId="6" xfId="0" applyNumberFormat="1" applyFill="1" applyBorder="1" applyAlignment="1">
      <alignment horizontal="center" vertical="center" wrapText="1"/>
    </xf>
    <xf numFmtId="14" fontId="10" fillId="4" borderId="4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/>
    </xf>
    <xf numFmtId="44" fontId="10" fillId="4" borderId="2" xfId="1" applyFont="1" applyFill="1" applyBorder="1" applyAlignment="1">
      <alignment horizontal="center" vertical="center" wrapText="1"/>
    </xf>
    <xf numFmtId="44" fontId="10" fillId="4" borderId="5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14" fontId="10" fillId="4" borderId="6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4" fontId="10" fillId="4" borderId="4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8" fillId="7" borderId="4" xfId="3" applyNumberFormat="1" applyFont="1" applyFill="1" applyBorder="1" applyAlignment="1">
      <alignment horizontal="center" vertical="center" wrapText="1"/>
    </xf>
    <xf numFmtId="49" fontId="10" fillId="7" borderId="4" xfId="3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wrapText="1"/>
    </xf>
    <xf numFmtId="0" fontId="12" fillId="7" borderId="4" xfId="0" applyFont="1" applyFill="1" applyBorder="1"/>
    <xf numFmtId="0" fontId="10" fillId="7" borderId="4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</cellXfs>
  <cellStyles count="6">
    <cellStyle name="Currency" xfId="1" builtinId="4"/>
    <cellStyle name="Currency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24"/>
  <sheetViews>
    <sheetView topLeftCell="A10" workbookViewId="0">
      <selection activeCell="F13" sqref="F13"/>
    </sheetView>
  </sheetViews>
  <sheetFormatPr defaultRowHeight="15"/>
  <cols>
    <col min="1" max="1" width="10.28515625" customWidth="1"/>
    <col min="3" max="4" width="10.7109375" bestFit="1" customWidth="1"/>
    <col min="5" max="5" width="11.28515625" customWidth="1"/>
    <col min="6" max="6" width="10.7109375" bestFit="1" customWidth="1"/>
    <col min="7" max="7" width="11" customWidth="1"/>
    <col min="8" max="8" width="36.140625" customWidth="1"/>
    <col min="10" max="10" width="12.5703125" customWidth="1"/>
    <col min="11" max="11" width="12.7109375" customWidth="1"/>
    <col min="12" max="12" width="11.140625" customWidth="1"/>
    <col min="13" max="13" width="10.85546875" customWidth="1"/>
    <col min="14" max="14" width="13.28515625" customWidth="1"/>
    <col min="15" max="15" width="9.28515625" bestFit="1" customWidth="1"/>
    <col min="18" max="18" width="10.28515625" customWidth="1"/>
    <col min="19" max="19" width="10.42578125" customWidth="1"/>
    <col min="20" max="20" width="10.85546875" customWidth="1"/>
    <col min="21" max="21" width="12.140625" customWidth="1"/>
    <col min="22" max="22" width="15.7109375" customWidth="1"/>
    <col min="23" max="23" width="28.28515625" customWidth="1"/>
  </cols>
  <sheetData>
    <row r="3" spans="1:24" ht="15.75">
      <c r="A3" s="1"/>
      <c r="B3" s="1"/>
      <c r="C3" s="1"/>
      <c r="D3" s="1"/>
      <c r="E3" s="1"/>
      <c r="F3" s="1"/>
      <c r="G3" s="6"/>
      <c r="H3" s="7" t="s">
        <v>22</v>
      </c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ht="16.5" thickBot="1">
      <c r="A4" s="1"/>
      <c r="B4" s="1"/>
      <c r="C4" s="1"/>
      <c r="D4" s="1"/>
      <c r="E4" s="1"/>
      <c r="F4" s="1"/>
      <c r="G4" s="6"/>
      <c r="H4" s="6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4" ht="67.5">
      <c r="A5" s="5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" t="s">
        <v>8</v>
      </c>
      <c r="J5" s="2" t="s">
        <v>9</v>
      </c>
      <c r="K5" s="4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8" t="s">
        <v>19</v>
      </c>
      <c r="U5" s="8" t="s">
        <v>20</v>
      </c>
      <c r="V5" s="8"/>
      <c r="W5" s="9" t="s">
        <v>21</v>
      </c>
    </row>
    <row r="6" spans="1:24" ht="109.5" customHeight="1">
      <c r="A6" s="10">
        <v>1</v>
      </c>
      <c r="B6" s="11" t="s">
        <v>29</v>
      </c>
      <c r="C6" s="12">
        <v>41655</v>
      </c>
      <c r="D6" s="12">
        <v>41656</v>
      </c>
      <c r="E6" s="13" t="s">
        <v>23</v>
      </c>
      <c r="F6" s="14">
        <v>41656</v>
      </c>
      <c r="G6" s="11" t="s">
        <v>24</v>
      </c>
      <c r="H6" s="15" t="s">
        <v>28</v>
      </c>
      <c r="I6" s="11" t="s">
        <v>25</v>
      </c>
      <c r="J6" s="16" t="s">
        <v>26</v>
      </c>
      <c r="K6" s="17">
        <v>5935</v>
      </c>
      <c r="L6" s="241" t="s">
        <v>27</v>
      </c>
      <c r="M6" s="18">
        <v>41667</v>
      </c>
      <c r="N6" s="13">
        <v>41667</v>
      </c>
      <c r="O6" s="19">
        <v>41668</v>
      </c>
      <c r="P6" s="19">
        <v>41668</v>
      </c>
      <c r="Q6" s="19">
        <v>41668</v>
      </c>
      <c r="R6" s="19">
        <v>41668</v>
      </c>
      <c r="S6" s="19">
        <v>41667</v>
      </c>
      <c r="T6" s="19"/>
      <c r="U6" s="19"/>
      <c r="V6" s="20"/>
      <c r="W6" s="20" t="s">
        <v>30</v>
      </c>
      <c r="X6" s="54" t="s">
        <v>73</v>
      </c>
    </row>
    <row r="7" spans="1:24" ht="74.25" customHeight="1">
      <c r="A7" s="22">
        <v>2</v>
      </c>
      <c r="B7" s="163" t="s">
        <v>31</v>
      </c>
      <c r="C7" s="175">
        <v>41294</v>
      </c>
      <c r="D7" s="175">
        <v>41662</v>
      </c>
      <c r="E7" s="166" t="s">
        <v>23</v>
      </c>
      <c r="F7" s="175">
        <v>41662</v>
      </c>
      <c r="G7" s="172" t="s">
        <v>24</v>
      </c>
      <c r="H7" s="23" t="s">
        <v>136</v>
      </c>
      <c r="I7" s="163" t="s">
        <v>25</v>
      </c>
      <c r="J7" s="24" t="s">
        <v>32</v>
      </c>
      <c r="K7" s="25" t="s">
        <v>33</v>
      </c>
      <c r="L7" s="242" t="s">
        <v>47</v>
      </c>
      <c r="M7" s="166">
        <v>41670</v>
      </c>
      <c r="N7" s="166">
        <v>41670</v>
      </c>
      <c r="O7" s="169" t="s">
        <v>51</v>
      </c>
      <c r="P7" s="169" t="s">
        <v>51</v>
      </c>
      <c r="Q7" s="19"/>
      <c r="R7" s="19"/>
      <c r="S7" s="19"/>
      <c r="T7" s="19"/>
      <c r="U7" s="19"/>
      <c r="V7" s="20"/>
      <c r="W7" s="183" t="s">
        <v>53</v>
      </c>
      <c r="X7" s="54" t="s">
        <v>73</v>
      </c>
    </row>
    <row r="8" spans="1:24" ht="70.5" customHeight="1">
      <c r="A8" s="22">
        <v>3</v>
      </c>
      <c r="B8" s="164"/>
      <c r="C8" s="176"/>
      <c r="D8" s="176"/>
      <c r="E8" s="167"/>
      <c r="F8" s="176"/>
      <c r="G8" s="173"/>
      <c r="H8" s="23" t="s">
        <v>34</v>
      </c>
      <c r="I8" s="164"/>
      <c r="J8" s="24" t="s">
        <v>129</v>
      </c>
      <c r="K8" s="25" t="s">
        <v>35</v>
      </c>
      <c r="L8" s="242" t="s">
        <v>48</v>
      </c>
      <c r="M8" s="167"/>
      <c r="N8" s="167"/>
      <c r="O8" s="170"/>
      <c r="P8" s="170"/>
      <c r="Q8" s="19"/>
      <c r="R8" s="19"/>
      <c r="S8" s="19"/>
      <c r="T8" s="19"/>
      <c r="U8" s="19"/>
      <c r="V8" s="179" t="s">
        <v>73</v>
      </c>
      <c r="W8" s="184"/>
      <c r="X8" s="182" t="s">
        <v>73</v>
      </c>
    </row>
    <row r="9" spans="1:24" ht="94.5" customHeight="1">
      <c r="A9" s="22">
        <v>4</v>
      </c>
      <c r="B9" s="164"/>
      <c r="C9" s="176"/>
      <c r="D9" s="176"/>
      <c r="E9" s="167"/>
      <c r="F9" s="176"/>
      <c r="G9" s="173"/>
      <c r="H9" s="23" t="s">
        <v>36</v>
      </c>
      <c r="I9" s="164"/>
      <c r="J9" s="24" t="s">
        <v>37</v>
      </c>
      <c r="K9" s="25" t="s">
        <v>35</v>
      </c>
      <c r="L9" s="242" t="s">
        <v>49</v>
      </c>
      <c r="M9" s="167"/>
      <c r="N9" s="167"/>
      <c r="O9" s="170"/>
      <c r="P9" s="170"/>
      <c r="Q9" s="19"/>
      <c r="R9" s="19"/>
      <c r="S9" s="19"/>
      <c r="T9" s="19"/>
      <c r="U9" s="19"/>
      <c r="V9" s="180"/>
      <c r="W9" s="184"/>
      <c r="X9" s="182"/>
    </row>
    <row r="10" spans="1:24" ht="87.75" customHeight="1">
      <c r="A10" s="26">
        <v>5</v>
      </c>
      <c r="B10" s="164"/>
      <c r="C10" s="176"/>
      <c r="D10" s="176"/>
      <c r="E10" s="167"/>
      <c r="F10" s="176"/>
      <c r="G10" s="173"/>
      <c r="H10" s="27" t="s">
        <v>137</v>
      </c>
      <c r="I10" s="164"/>
      <c r="J10" s="28" t="s">
        <v>38</v>
      </c>
      <c r="K10" s="25" t="s">
        <v>39</v>
      </c>
      <c r="L10" s="242" t="s">
        <v>50</v>
      </c>
      <c r="M10" s="167"/>
      <c r="N10" s="167"/>
      <c r="O10" s="170"/>
      <c r="P10" s="170"/>
      <c r="Q10" s="29"/>
      <c r="R10" s="29"/>
      <c r="S10" s="29"/>
      <c r="T10" s="29"/>
      <c r="U10" s="29"/>
      <c r="V10" s="181"/>
      <c r="W10" s="184"/>
      <c r="X10" s="182"/>
    </row>
    <row r="11" spans="1:24" ht="60.75">
      <c r="A11" s="30">
        <v>6</v>
      </c>
      <c r="B11" s="164"/>
      <c r="C11" s="176"/>
      <c r="D11" s="176"/>
      <c r="E11" s="167"/>
      <c r="F11" s="176"/>
      <c r="G11" s="173"/>
      <c r="H11" s="31" t="s">
        <v>138</v>
      </c>
      <c r="I11" s="164"/>
      <c r="J11" s="31" t="s">
        <v>40</v>
      </c>
      <c r="K11" s="32">
        <v>960</v>
      </c>
      <c r="L11" s="243">
        <v>8715</v>
      </c>
      <c r="M11" s="167"/>
      <c r="N11" s="167"/>
      <c r="O11" s="170"/>
      <c r="P11" s="170"/>
      <c r="Q11" s="33"/>
      <c r="R11" s="33"/>
      <c r="S11" s="33"/>
      <c r="T11" s="33"/>
      <c r="U11" s="33"/>
      <c r="V11" s="33" t="s">
        <v>73</v>
      </c>
      <c r="W11" s="184"/>
      <c r="X11" s="182"/>
    </row>
    <row r="12" spans="1:24" ht="108.75">
      <c r="A12" s="30">
        <v>7</v>
      </c>
      <c r="B12" s="165"/>
      <c r="C12" s="177"/>
      <c r="D12" s="177"/>
      <c r="E12" s="168"/>
      <c r="F12" s="177"/>
      <c r="G12" s="174"/>
      <c r="H12" s="34" t="s">
        <v>41</v>
      </c>
      <c r="I12" s="165"/>
      <c r="J12" s="31" t="s">
        <v>42</v>
      </c>
      <c r="K12" s="35">
        <v>3840</v>
      </c>
      <c r="L12" s="243">
        <v>8717</v>
      </c>
      <c r="M12" s="168"/>
      <c r="N12" s="168"/>
      <c r="O12" s="171"/>
      <c r="P12" s="170"/>
      <c r="Q12" s="33"/>
      <c r="R12" s="33"/>
      <c r="S12" s="33"/>
      <c r="T12" s="33"/>
      <c r="U12" s="33"/>
      <c r="V12" s="33" t="s">
        <v>73</v>
      </c>
      <c r="W12" s="184"/>
      <c r="X12" s="182"/>
    </row>
    <row r="13" spans="1:24" ht="60.75">
      <c r="A13" s="30">
        <v>8</v>
      </c>
      <c r="B13" s="36" t="s">
        <v>43</v>
      </c>
      <c r="C13" s="37">
        <v>41659</v>
      </c>
      <c r="D13" s="37">
        <v>41667</v>
      </c>
      <c r="E13" s="31" t="s">
        <v>23</v>
      </c>
      <c r="F13" s="37">
        <v>41667</v>
      </c>
      <c r="G13" s="36" t="s">
        <v>24</v>
      </c>
      <c r="H13" s="31" t="s">
        <v>52</v>
      </c>
      <c r="I13" s="31" t="s">
        <v>25</v>
      </c>
      <c r="J13" s="31" t="s">
        <v>44</v>
      </c>
      <c r="K13" s="35">
        <v>1084.8</v>
      </c>
      <c r="L13" s="243">
        <v>8718</v>
      </c>
      <c r="M13" s="37">
        <v>38017</v>
      </c>
      <c r="N13" s="37">
        <v>38017</v>
      </c>
      <c r="O13" s="186"/>
      <c r="P13" s="170"/>
      <c r="Q13" s="33"/>
      <c r="R13" s="33"/>
      <c r="S13" s="33"/>
      <c r="T13" s="33"/>
      <c r="U13" s="33"/>
      <c r="V13" s="33" t="s">
        <v>73</v>
      </c>
      <c r="W13" s="184"/>
      <c r="X13" s="182"/>
    </row>
    <row r="14" spans="1:24" ht="72.75">
      <c r="A14" s="30">
        <v>9</v>
      </c>
      <c r="B14" s="36" t="s">
        <v>45</v>
      </c>
      <c r="C14" s="37">
        <v>41659</v>
      </c>
      <c r="D14" s="37">
        <v>41667</v>
      </c>
      <c r="E14" s="31" t="s">
        <v>23</v>
      </c>
      <c r="F14" s="37">
        <v>41667</v>
      </c>
      <c r="G14" s="36" t="s">
        <v>24</v>
      </c>
      <c r="H14" s="31" t="s">
        <v>139</v>
      </c>
      <c r="I14" s="31" t="s">
        <v>25</v>
      </c>
      <c r="J14" s="31" t="s">
        <v>46</v>
      </c>
      <c r="K14" s="32">
        <v>3439.23</v>
      </c>
      <c r="L14" s="243">
        <v>8719</v>
      </c>
      <c r="M14" s="37">
        <v>38017</v>
      </c>
      <c r="N14" s="37">
        <v>38017</v>
      </c>
      <c r="O14" s="187"/>
      <c r="P14" s="171"/>
      <c r="Q14" s="33"/>
      <c r="R14" s="33"/>
      <c r="S14" s="33"/>
      <c r="T14" s="33"/>
      <c r="U14" s="33"/>
      <c r="V14" s="33" t="s">
        <v>73</v>
      </c>
      <c r="W14" s="185"/>
      <c r="X14" s="182"/>
    </row>
    <row r="15" spans="1:24">
      <c r="L15" s="21"/>
    </row>
    <row r="16" spans="1:24">
      <c r="L16" s="21"/>
    </row>
    <row r="17" spans="3:22">
      <c r="K17" s="79">
        <f>SUM(K6:K16)</f>
        <v>15259.029999999999</v>
      </c>
      <c r="L17" s="21"/>
    </row>
    <row r="22" spans="3:22">
      <c r="C22" s="178"/>
      <c r="D22" s="178"/>
      <c r="E22" s="178"/>
      <c r="F22" s="178"/>
      <c r="G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</row>
    <row r="23" spans="3:22">
      <c r="C23" s="178"/>
      <c r="D23" s="178"/>
      <c r="E23" s="178"/>
      <c r="F23" s="178"/>
      <c r="G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</row>
    <row r="24" spans="3:22">
      <c r="C24" s="178"/>
      <c r="D24" s="178"/>
      <c r="E24" s="178"/>
      <c r="F24" s="178"/>
      <c r="G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</row>
  </sheetData>
  <autoFilter ref="A5:X5"/>
  <mergeCells count="34">
    <mergeCell ref="U22:U24"/>
    <mergeCell ref="P7:P14"/>
    <mergeCell ref="O13:O14"/>
    <mergeCell ref="I7:I12"/>
    <mergeCell ref="V22:V24"/>
    <mergeCell ref="R22:R24"/>
    <mergeCell ref="S22:S24"/>
    <mergeCell ref="T22:T24"/>
    <mergeCell ref="L22:L24"/>
    <mergeCell ref="I22:I24"/>
    <mergeCell ref="C22:C24"/>
    <mergeCell ref="D22:D24"/>
    <mergeCell ref="M22:M24"/>
    <mergeCell ref="V8:V10"/>
    <mergeCell ref="X8:X14"/>
    <mergeCell ref="P22:P24"/>
    <mergeCell ref="M7:M12"/>
    <mergeCell ref="E22:E24"/>
    <mergeCell ref="K22:K24"/>
    <mergeCell ref="G22:G24"/>
    <mergeCell ref="W7:W14"/>
    <mergeCell ref="F22:F24"/>
    <mergeCell ref="J22:J24"/>
    <mergeCell ref="N22:N24"/>
    <mergeCell ref="O22:O24"/>
    <mergeCell ref="Q22:Q24"/>
    <mergeCell ref="B7:B12"/>
    <mergeCell ref="N7:N12"/>
    <mergeCell ref="O7:O12"/>
    <mergeCell ref="G7:G12"/>
    <mergeCell ref="E7:E12"/>
    <mergeCell ref="C7:C12"/>
    <mergeCell ref="D7:D12"/>
    <mergeCell ref="F7:F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W9"/>
  <sheetViews>
    <sheetView topLeftCell="I1" workbookViewId="0">
      <selection activeCell="A9" sqref="A9:J9"/>
    </sheetView>
  </sheetViews>
  <sheetFormatPr defaultRowHeight="15"/>
  <cols>
    <col min="1" max="1" width="14.42578125" customWidth="1"/>
    <col min="2" max="2" width="14.42578125" style="139" customWidth="1"/>
    <col min="3" max="4" width="10.7109375" bestFit="1" customWidth="1"/>
    <col min="5" max="5" width="11.85546875" customWidth="1"/>
    <col min="6" max="7" width="10.7109375" bestFit="1" customWidth="1"/>
    <col min="8" max="8" width="13.85546875" customWidth="1"/>
    <col min="9" max="9" width="34.42578125" customWidth="1"/>
    <col min="11" max="11" width="19.5703125" customWidth="1"/>
    <col min="12" max="12" width="10.28515625" customWidth="1"/>
    <col min="14" max="16" width="10.7109375" bestFit="1" customWidth="1"/>
    <col min="17" max="17" width="11.28515625" customWidth="1"/>
    <col min="18" max="18" width="14.140625" customWidth="1"/>
  </cols>
  <sheetData>
    <row r="3" spans="1:23" ht="15.75">
      <c r="A3" s="1"/>
      <c r="B3" s="1"/>
      <c r="C3" s="1"/>
      <c r="D3" s="1"/>
      <c r="E3" s="1"/>
      <c r="F3" s="1"/>
      <c r="G3" s="1"/>
      <c r="H3" s="6"/>
      <c r="I3" s="7" t="s">
        <v>278</v>
      </c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>
      <c r="A4" s="1"/>
      <c r="B4" s="1"/>
      <c r="C4" s="1"/>
      <c r="D4" s="1"/>
      <c r="E4" s="1"/>
      <c r="F4" s="1"/>
      <c r="G4" s="1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56.25">
      <c r="A5" s="39" t="s">
        <v>0</v>
      </c>
      <c r="B5" s="39"/>
      <c r="C5" s="38" t="s">
        <v>1</v>
      </c>
      <c r="D5" s="38" t="s">
        <v>2</v>
      </c>
      <c r="E5" s="38" t="s">
        <v>3</v>
      </c>
      <c r="F5" s="38" t="s">
        <v>4</v>
      </c>
      <c r="G5" s="38" t="s">
        <v>5</v>
      </c>
      <c r="H5" s="38" t="s">
        <v>6</v>
      </c>
      <c r="I5" s="38" t="s">
        <v>7</v>
      </c>
      <c r="J5" s="39" t="s">
        <v>8</v>
      </c>
      <c r="K5" s="38" t="s">
        <v>9</v>
      </c>
      <c r="L5" s="40" t="s">
        <v>10</v>
      </c>
      <c r="M5" s="38" t="s">
        <v>11</v>
      </c>
      <c r="N5" s="38" t="s">
        <v>12</v>
      </c>
      <c r="O5" s="38" t="s">
        <v>13</v>
      </c>
      <c r="P5" s="38" t="s">
        <v>14</v>
      </c>
      <c r="Q5" s="38" t="s">
        <v>179</v>
      </c>
      <c r="R5" s="38" t="s">
        <v>180</v>
      </c>
      <c r="S5" s="38" t="s">
        <v>17</v>
      </c>
      <c r="T5" s="38" t="s">
        <v>18</v>
      </c>
      <c r="U5" s="38" t="s">
        <v>302</v>
      </c>
      <c r="V5" s="38" t="s">
        <v>20</v>
      </c>
      <c r="W5" s="38"/>
    </row>
    <row r="6" spans="1:23" ht="60">
      <c r="A6" s="145">
        <v>1</v>
      </c>
      <c r="B6" s="146" t="s">
        <v>280</v>
      </c>
      <c r="C6" s="60">
        <v>41911</v>
      </c>
      <c r="D6" s="60">
        <v>41912</v>
      </c>
      <c r="E6" s="60">
        <v>41912</v>
      </c>
      <c r="F6" s="61" t="s">
        <v>23</v>
      </c>
      <c r="G6" s="60">
        <v>41912</v>
      </c>
      <c r="H6" s="147" t="s">
        <v>24</v>
      </c>
      <c r="I6" s="36" t="s">
        <v>281</v>
      </c>
      <c r="J6" s="36" t="s">
        <v>283</v>
      </c>
      <c r="K6" s="36" t="s">
        <v>288</v>
      </c>
      <c r="L6" s="63">
        <v>6762.83</v>
      </c>
      <c r="M6" s="144">
        <v>8950</v>
      </c>
      <c r="N6" s="60">
        <v>41915</v>
      </c>
      <c r="O6" s="60">
        <v>41925</v>
      </c>
      <c r="P6" s="143">
        <v>41926</v>
      </c>
      <c r="Q6" s="143">
        <v>41926</v>
      </c>
      <c r="R6" s="143">
        <v>41926</v>
      </c>
      <c r="S6" s="33"/>
      <c r="T6" s="33"/>
      <c r="U6" s="33"/>
      <c r="V6" s="33"/>
      <c r="W6" s="31" t="s">
        <v>289</v>
      </c>
    </row>
    <row r="7" spans="1:23" ht="77.25">
      <c r="A7" s="115">
        <v>2</v>
      </c>
      <c r="B7" s="154" t="s">
        <v>290</v>
      </c>
      <c r="C7" s="60">
        <v>41926</v>
      </c>
      <c r="D7" s="60">
        <v>41933</v>
      </c>
      <c r="E7" s="60">
        <v>41933</v>
      </c>
      <c r="F7" s="36" t="s">
        <v>58</v>
      </c>
      <c r="G7" s="60">
        <v>41933</v>
      </c>
      <c r="H7" s="155" t="s">
        <v>24</v>
      </c>
      <c r="I7" s="36" t="s">
        <v>291</v>
      </c>
      <c r="J7" s="36" t="s">
        <v>283</v>
      </c>
      <c r="K7" s="36" t="s">
        <v>292</v>
      </c>
      <c r="L7" s="63">
        <v>449</v>
      </c>
      <c r="M7" s="36" t="s">
        <v>300</v>
      </c>
      <c r="N7" s="60">
        <v>41941</v>
      </c>
      <c r="O7" s="60">
        <v>41941</v>
      </c>
      <c r="P7" s="60">
        <v>41941</v>
      </c>
      <c r="Q7" s="68">
        <v>41943</v>
      </c>
      <c r="R7" s="68">
        <v>41943</v>
      </c>
      <c r="S7" s="33"/>
      <c r="T7" s="33"/>
      <c r="U7" s="156" t="s">
        <v>301</v>
      </c>
      <c r="V7" s="33"/>
      <c r="W7" s="133" t="s">
        <v>299</v>
      </c>
    </row>
    <row r="8" spans="1:23" ht="60">
      <c r="A8" s="151">
        <v>3</v>
      </c>
      <c r="B8" s="150" t="s">
        <v>293</v>
      </c>
      <c r="C8" s="60">
        <v>41926</v>
      </c>
      <c r="D8" s="60">
        <v>41941</v>
      </c>
      <c r="E8" s="60">
        <v>41933</v>
      </c>
      <c r="F8" s="61" t="s">
        <v>23</v>
      </c>
      <c r="G8" s="60">
        <v>41933</v>
      </c>
      <c r="H8" s="151" t="s">
        <v>24</v>
      </c>
      <c r="I8" s="36" t="s">
        <v>295</v>
      </c>
      <c r="J8" s="36" t="s">
        <v>283</v>
      </c>
      <c r="K8" s="36" t="s">
        <v>294</v>
      </c>
      <c r="L8" s="63">
        <v>5365.55</v>
      </c>
      <c r="M8" s="61">
        <v>8967</v>
      </c>
      <c r="N8" s="60">
        <v>41940</v>
      </c>
      <c r="O8" s="153">
        <v>41943</v>
      </c>
      <c r="P8" s="102" t="s">
        <v>296</v>
      </c>
      <c r="Q8" s="102" t="s">
        <v>296</v>
      </c>
      <c r="R8" s="105">
        <v>41946</v>
      </c>
      <c r="S8" s="33"/>
      <c r="T8" s="33"/>
      <c r="U8" s="33"/>
      <c r="V8" s="33"/>
      <c r="W8" s="31" t="s">
        <v>297</v>
      </c>
    </row>
    <row r="9" spans="1:23">
      <c r="A9" s="122"/>
      <c r="B9" s="122"/>
      <c r="C9" s="123"/>
      <c r="D9" s="123"/>
      <c r="E9" s="123"/>
      <c r="F9" s="148"/>
      <c r="G9" s="123"/>
      <c r="H9" s="149"/>
      <c r="I9" s="122"/>
      <c r="J9" s="122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3:W9"/>
  <sheetViews>
    <sheetView tabSelected="1" topLeftCell="A4" workbookViewId="0">
      <selection activeCell="D24" sqref="D24"/>
    </sheetView>
  </sheetViews>
  <sheetFormatPr defaultRowHeight="15"/>
  <cols>
    <col min="1" max="1" width="11" customWidth="1"/>
    <col min="3" max="3" width="14.28515625" customWidth="1"/>
    <col min="4" max="4" width="12.7109375" customWidth="1"/>
    <col min="5" max="5" width="13.5703125" customWidth="1"/>
    <col min="6" max="6" width="14.28515625" customWidth="1"/>
    <col min="8" max="8" width="26.140625" customWidth="1"/>
    <col min="9" max="9" width="27" customWidth="1"/>
    <col min="10" max="10" width="21" customWidth="1"/>
    <col min="11" max="11" width="13.28515625" customWidth="1"/>
    <col min="13" max="13" width="10.7109375" bestFit="1" customWidth="1"/>
    <col min="14" max="14" width="13.140625" customWidth="1"/>
    <col min="15" max="16" width="10.7109375" bestFit="1" customWidth="1"/>
    <col min="17" max="17" width="11.85546875" customWidth="1"/>
  </cols>
  <sheetData>
    <row r="3" spans="1:23" ht="15.75">
      <c r="A3" s="1"/>
      <c r="B3" s="1"/>
      <c r="C3" s="1"/>
      <c r="D3" s="1"/>
      <c r="E3" s="1"/>
      <c r="F3" s="1"/>
      <c r="G3" s="6"/>
      <c r="H3" s="7" t="s">
        <v>298</v>
      </c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52"/>
    </row>
    <row r="4" spans="1:23" ht="15.75">
      <c r="A4" s="1"/>
      <c r="B4" s="1"/>
      <c r="C4" s="1"/>
      <c r="D4" s="1"/>
      <c r="E4" s="1"/>
      <c r="F4" s="1"/>
      <c r="G4" s="6"/>
      <c r="H4" s="6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52"/>
    </row>
    <row r="5" spans="1:23" ht="56.25">
      <c r="A5" s="39" t="s">
        <v>0</v>
      </c>
      <c r="B5" s="38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8" t="s">
        <v>9</v>
      </c>
      <c r="K5" s="40" t="s">
        <v>10</v>
      </c>
      <c r="L5" s="38" t="s">
        <v>11</v>
      </c>
      <c r="M5" s="38" t="s">
        <v>12</v>
      </c>
      <c r="N5" s="38" t="s">
        <v>13</v>
      </c>
      <c r="O5" s="38" t="s">
        <v>14</v>
      </c>
      <c r="P5" s="38" t="s">
        <v>179</v>
      </c>
      <c r="Q5" s="38" t="s">
        <v>180</v>
      </c>
      <c r="R5" s="38" t="s">
        <v>17</v>
      </c>
      <c r="S5" s="38" t="s">
        <v>18</v>
      </c>
      <c r="T5" s="38" t="s">
        <v>19</v>
      </c>
      <c r="U5" s="38" t="s">
        <v>20</v>
      </c>
      <c r="V5" s="38"/>
      <c r="W5" s="152"/>
    </row>
    <row r="6" spans="1:23" ht="84">
      <c r="A6" s="70">
        <v>1</v>
      </c>
      <c r="B6" s="192" t="s">
        <v>282</v>
      </c>
      <c r="C6" s="199">
        <v>41912</v>
      </c>
      <c r="D6" s="199">
        <v>41915</v>
      </c>
      <c r="E6" s="199" t="s">
        <v>23</v>
      </c>
      <c r="F6" s="199">
        <v>41914</v>
      </c>
      <c r="G6" s="192" t="s">
        <v>24</v>
      </c>
      <c r="H6" s="157" t="s">
        <v>304</v>
      </c>
      <c r="I6" s="201" t="s">
        <v>283</v>
      </c>
      <c r="J6" s="31" t="s">
        <v>303</v>
      </c>
      <c r="K6" s="69">
        <v>200</v>
      </c>
      <c r="L6" s="70">
        <v>8951</v>
      </c>
      <c r="M6" s="210">
        <v>41949</v>
      </c>
      <c r="N6" s="210">
        <v>41949</v>
      </c>
      <c r="O6" s="190" t="s">
        <v>307</v>
      </c>
      <c r="P6" s="33"/>
      <c r="Q6" s="33"/>
      <c r="R6" s="33"/>
      <c r="S6" s="33"/>
      <c r="T6" s="33"/>
      <c r="U6" s="33"/>
      <c r="V6" s="215" t="s">
        <v>310</v>
      </c>
    </row>
    <row r="7" spans="1:23" ht="72">
      <c r="A7" s="70">
        <v>2</v>
      </c>
      <c r="B7" s="229"/>
      <c r="C7" s="234"/>
      <c r="D7" s="234"/>
      <c r="E7" s="234"/>
      <c r="F7" s="234"/>
      <c r="G7" s="229"/>
      <c r="H7" s="157" t="s">
        <v>305</v>
      </c>
      <c r="I7" s="201"/>
      <c r="J7" s="31" t="s">
        <v>306</v>
      </c>
      <c r="K7" s="69">
        <v>200</v>
      </c>
      <c r="L7" s="70">
        <v>8952</v>
      </c>
      <c r="M7" s="210"/>
      <c r="N7" s="210"/>
      <c r="O7" s="209"/>
      <c r="P7" s="33"/>
      <c r="Q7" s="33"/>
      <c r="R7" s="33"/>
      <c r="S7" s="33"/>
      <c r="T7" s="33"/>
      <c r="U7" s="33"/>
      <c r="V7" s="216"/>
    </row>
    <row r="8" spans="1:23" ht="48.75">
      <c r="A8" s="70">
        <v>3</v>
      </c>
      <c r="B8" s="229"/>
      <c r="C8" s="234"/>
      <c r="D8" s="234"/>
      <c r="E8" s="234"/>
      <c r="F8" s="234"/>
      <c r="G8" s="229"/>
      <c r="H8" s="31" t="s">
        <v>309</v>
      </c>
      <c r="I8" s="201"/>
      <c r="J8" s="31" t="s">
        <v>211</v>
      </c>
      <c r="K8" s="69">
        <v>200</v>
      </c>
      <c r="L8" s="70">
        <v>8953</v>
      </c>
      <c r="M8" s="210"/>
      <c r="N8" s="210"/>
      <c r="O8" s="209"/>
      <c r="P8" s="33"/>
      <c r="Q8" s="33"/>
      <c r="R8" s="33"/>
      <c r="S8" s="33"/>
      <c r="T8" s="33"/>
      <c r="U8" s="33"/>
      <c r="V8" s="216"/>
    </row>
    <row r="9" spans="1:23" ht="48.75">
      <c r="A9" s="70">
        <v>4</v>
      </c>
      <c r="B9" s="193"/>
      <c r="C9" s="200"/>
      <c r="D9" s="200"/>
      <c r="E9" s="200"/>
      <c r="F9" s="200"/>
      <c r="G9" s="193"/>
      <c r="H9" s="31" t="s">
        <v>308</v>
      </c>
      <c r="I9" s="201"/>
      <c r="J9" s="31" t="s">
        <v>76</v>
      </c>
      <c r="K9" s="69">
        <v>200</v>
      </c>
      <c r="L9" s="70">
        <v>8954</v>
      </c>
      <c r="M9" s="210"/>
      <c r="N9" s="210"/>
      <c r="O9" s="191"/>
      <c r="P9" s="33"/>
      <c r="Q9" s="33"/>
      <c r="R9" s="33"/>
      <c r="S9" s="33"/>
      <c r="T9" s="33"/>
      <c r="U9" s="33"/>
      <c r="V9" s="217"/>
    </row>
  </sheetData>
  <mergeCells count="11">
    <mergeCell ref="V6:V9"/>
    <mergeCell ref="N6:N9"/>
    <mergeCell ref="O6:O9"/>
    <mergeCell ref="M6:M9"/>
    <mergeCell ref="B6:B9"/>
    <mergeCell ref="I6:I9"/>
    <mergeCell ref="G6:G9"/>
    <mergeCell ref="E6:E9"/>
    <mergeCell ref="C6:C9"/>
    <mergeCell ref="F6:F9"/>
    <mergeCell ref="D6:D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X26"/>
  <sheetViews>
    <sheetView topLeftCell="A5" workbookViewId="0">
      <selection activeCell="L8" sqref="L7:L8"/>
    </sheetView>
  </sheetViews>
  <sheetFormatPr defaultRowHeight="15"/>
  <cols>
    <col min="3" max="4" width="10.7109375" bestFit="1" customWidth="1"/>
    <col min="6" max="6" width="10.7109375" bestFit="1" customWidth="1"/>
    <col min="7" max="7" width="11.5703125" customWidth="1"/>
    <col min="8" max="8" width="32.140625" customWidth="1"/>
    <col min="10" max="10" width="16" customWidth="1"/>
    <col min="11" max="11" width="12.42578125" customWidth="1"/>
    <col min="12" max="12" width="12" customWidth="1"/>
    <col min="13" max="13" width="10.42578125" customWidth="1"/>
    <col min="14" max="14" width="12" customWidth="1"/>
    <col min="15" max="17" width="10.7109375" bestFit="1" customWidth="1"/>
    <col min="23" max="23" width="10.5703125" customWidth="1"/>
    <col min="24" max="24" width="13.140625" customWidth="1"/>
  </cols>
  <sheetData>
    <row r="2" spans="1:24" ht="15.75">
      <c r="A2" s="1"/>
      <c r="B2" s="1"/>
      <c r="C2" s="1"/>
      <c r="D2" s="1"/>
      <c r="E2" s="1"/>
      <c r="F2" s="1"/>
      <c r="G2" s="6"/>
      <c r="H2" s="7" t="s">
        <v>54</v>
      </c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4" ht="15.75">
      <c r="A3" s="1"/>
      <c r="B3" s="1"/>
      <c r="C3" s="1"/>
      <c r="D3" s="1"/>
      <c r="E3" s="1"/>
      <c r="F3" s="1"/>
      <c r="G3" s="6"/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ht="56.25">
      <c r="A4" s="39" t="s">
        <v>0</v>
      </c>
      <c r="B4" s="38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38" t="s">
        <v>6</v>
      </c>
      <c r="H4" s="38" t="s">
        <v>7</v>
      </c>
      <c r="I4" s="39" t="s">
        <v>8</v>
      </c>
      <c r="J4" s="38" t="s">
        <v>9</v>
      </c>
      <c r="K4" s="40" t="s">
        <v>10</v>
      </c>
      <c r="L4" s="38" t="s">
        <v>11</v>
      </c>
      <c r="M4" s="38" t="s">
        <v>12</v>
      </c>
      <c r="N4" s="38" t="s">
        <v>13</v>
      </c>
      <c r="O4" s="38" t="s">
        <v>14</v>
      </c>
      <c r="P4" s="38" t="s">
        <v>15</v>
      </c>
      <c r="Q4" s="38" t="s">
        <v>16</v>
      </c>
      <c r="R4" s="38" t="s">
        <v>17</v>
      </c>
      <c r="S4" s="38" t="s">
        <v>18</v>
      </c>
      <c r="T4" s="38" t="s">
        <v>19</v>
      </c>
      <c r="U4" s="38" t="s">
        <v>20</v>
      </c>
      <c r="V4" s="38"/>
      <c r="W4" s="9" t="s">
        <v>21</v>
      </c>
      <c r="X4" s="41"/>
    </row>
    <row r="5" spans="1:24" ht="84.75">
      <c r="A5" s="52">
        <v>1</v>
      </c>
      <c r="B5" s="202" t="s">
        <v>56</v>
      </c>
      <c r="C5" s="68">
        <v>41673</v>
      </c>
      <c r="D5" s="68">
        <v>41676</v>
      </c>
      <c r="E5" s="31" t="s">
        <v>23</v>
      </c>
      <c r="F5" s="68">
        <v>41676</v>
      </c>
      <c r="G5" s="201" t="s">
        <v>24</v>
      </c>
      <c r="H5" s="36" t="s">
        <v>61</v>
      </c>
      <c r="I5" s="192" t="s">
        <v>25</v>
      </c>
      <c r="J5" s="36" t="s">
        <v>107</v>
      </c>
      <c r="K5" s="63">
        <v>2000</v>
      </c>
      <c r="L5" s="160">
        <v>8720</v>
      </c>
      <c r="M5" s="199">
        <v>41681</v>
      </c>
      <c r="N5" s="199">
        <v>41681</v>
      </c>
      <c r="O5" s="199">
        <v>41681</v>
      </c>
      <c r="P5" s="188">
        <v>41684</v>
      </c>
      <c r="Q5" s="190">
        <v>41687</v>
      </c>
      <c r="R5" s="33"/>
      <c r="S5" s="33"/>
      <c r="T5" s="33"/>
      <c r="U5" s="33"/>
      <c r="V5" s="33"/>
      <c r="W5" s="31" t="s">
        <v>158</v>
      </c>
      <c r="X5" s="54" t="s">
        <v>73</v>
      </c>
    </row>
    <row r="6" spans="1:24" s="46" customFormat="1" ht="48.75">
      <c r="A6" s="52">
        <v>2</v>
      </c>
      <c r="B6" s="203"/>
      <c r="C6" s="68"/>
      <c r="D6" s="68"/>
      <c r="E6" s="31"/>
      <c r="F6" s="68"/>
      <c r="G6" s="201"/>
      <c r="H6" s="31" t="s">
        <v>62</v>
      </c>
      <c r="I6" s="193"/>
      <c r="J6" s="31" t="s">
        <v>60</v>
      </c>
      <c r="K6" s="69">
        <v>2000</v>
      </c>
      <c r="L6" s="162">
        <v>8721</v>
      </c>
      <c r="M6" s="200"/>
      <c r="N6" s="200"/>
      <c r="O6" s="200"/>
      <c r="P6" s="189"/>
      <c r="Q6" s="191"/>
      <c r="R6" s="33"/>
      <c r="S6" s="33"/>
      <c r="T6" s="33"/>
      <c r="U6" s="33"/>
      <c r="V6" s="33"/>
      <c r="W6" s="33"/>
      <c r="X6" s="54" t="s">
        <v>73</v>
      </c>
    </row>
    <row r="7" spans="1:24" s="46" customFormat="1" ht="60">
      <c r="A7" s="53">
        <v>3</v>
      </c>
      <c r="B7" s="49" t="s">
        <v>57</v>
      </c>
      <c r="C7" s="60">
        <v>41680</v>
      </c>
      <c r="D7" s="60">
        <v>41681</v>
      </c>
      <c r="E7" s="36" t="s">
        <v>58</v>
      </c>
      <c r="F7" s="60">
        <v>41681</v>
      </c>
      <c r="G7" s="61" t="s">
        <v>24</v>
      </c>
      <c r="H7" s="36" t="s">
        <v>59</v>
      </c>
      <c r="I7" s="62" t="s">
        <v>25</v>
      </c>
      <c r="J7" s="36" t="s">
        <v>64</v>
      </c>
      <c r="K7" s="63">
        <v>361.6</v>
      </c>
      <c r="L7" s="160">
        <v>8740</v>
      </c>
      <c r="M7" s="60">
        <v>41691</v>
      </c>
      <c r="N7" s="64" t="s">
        <v>63</v>
      </c>
      <c r="O7" s="64" t="s">
        <v>65</v>
      </c>
      <c r="P7" s="64" t="s">
        <v>65</v>
      </c>
      <c r="Q7" s="49" t="s">
        <v>66</v>
      </c>
      <c r="R7" s="49" t="s">
        <v>66</v>
      </c>
      <c r="S7" s="50" t="s">
        <v>67</v>
      </c>
      <c r="T7" s="48"/>
      <c r="U7" s="48"/>
      <c r="V7" s="48"/>
      <c r="W7" s="49" t="s">
        <v>68</v>
      </c>
      <c r="X7" s="101" t="s">
        <v>73</v>
      </c>
    </row>
    <row r="8" spans="1:24" s="46" customFormat="1" ht="96">
      <c r="A8" s="59">
        <v>4</v>
      </c>
      <c r="B8" s="192" t="s">
        <v>55</v>
      </c>
      <c r="C8" s="60">
        <v>41673</v>
      </c>
      <c r="D8" s="60">
        <v>41676</v>
      </c>
      <c r="E8" s="36" t="s">
        <v>23</v>
      </c>
      <c r="F8" s="60">
        <v>41676</v>
      </c>
      <c r="G8" s="61" t="s">
        <v>24</v>
      </c>
      <c r="H8" s="36" t="s">
        <v>72</v>
      </c>
      <c r="I8" s="71" t="s">
        <v>25</v>
      </c>
      <c r="J8" s="36" t="s">
        <v>70</v>
      </c>
      <c r="K8" s="63">
        <v>630</v>
      </c>
      <c r="L8" s="160">
        <v>8739</v>
      </c>
      <c r="M8" s="60">
        <v>41691</v>
      </c>
      <c r="N8" s="64" t="s">
        <v>71</v>
      </c>
      <c r="O8" s="64" t="s">
        <v>74</v>
      </c>
      <c r="P8" s="64" t="s">
        <v>74</v>
      </c>
      <c r="Q8" s="65" t="s">
        <v>102</v>
      </c>
      <c r="R8" s="66"/>
      <c r="S8" s="66"/>
      <c r="T8" s="66"/>
      <c r="U8" s="66"/>
      <c r="V8" s="66"/>
      <c r="W8" s="36" t="s">
        <v>157</v>
      </c>
      <c r="X8" s="91" t="s">
        <v>73</v>
      </c>
    </row>
    <row r="9" spans="1:24" s="46" customFormat="1" ht="79.5">
      <c r="A9" s="72">
        <v>5</v>
      </c>
      <c r="B9" s="197"/>
      <c r="C9" s="73"/>
      <c r="D9" s="73"/>
      <c r="E9" s="204" t="s">
        <v>23</v>
      </c>
      <c r="F9" s="73"/>
      <c r="G9" s="204" t="s">
        <v>24</v>
      </c>
      <c r="H9" s="74" t="s">
        <v>95</v>
      </c>
      <c r="I9" s="205" t="s">
        <v>25</v>
      </c>
      <c r="J9" s="31" t="s">
        <v>75</v>
      </c>
      <c r="K9" s="75">
        <v>750</v>
      </c>
      <c r="L9" s="244">
        <v>8722</v>
      </c>
      <c r="M9" s="196">
        <v>41681</v>
      </c>
      <c r="N9" s="195">
        <v>41695</v>
      </c>
      <c r="O9" s="67"/>
      <c r="P9" s="33"/>
      <c r="Q9" s="33"/>
      <c r="R9" s="33"/>
      <c r="S9" s="33"/>
      <c r="T9" s="33"/>
      <c r="U9" s="33"/>
      <c r="V9" s="33"/>
      <c r="W9" s="194" t="s">
        <v>156</v>
      </c>
      <c r="X9" s="91" t="s">
        <v>73</v>
      </c>
    </row>
    <row r="10" spans="1:24" s="51" customFormat="1" ht="68.25">
      <c r="A10" s="72">
        <v>6</v>
      </c>
      <c r="B10" s="197"/>
      <c r="C10" s="73">
        <v>41673</v>
      </c>
      <c r="D10" s="73">
        <v>41676</v>
      </c>
      <c r="E10" s="204"/>
      <c r="F10" s="73">
        <v>41676</v>
      </c>
      <c r="G10" s="204"/>
      <c r="H10" s="74" t="s">
        <v>140</v>
      </c>
      <c r="I10" s="206"/>
      <c r="J10" s="31" t="s">
        <v>76</v>
      </c>
      <c r="K10" s="75">
        <v>900</v>
      </c>
      <c r="L10" s="244">
        <v>8723</v>
      </c>
      <c r="M10" s="196"/>
      <c r="N10" s="195"/>
      <c r="O10" s="67"/>
      <c r="P10" s="33"/>
      <c r="Q10" s="33"/>
      <c r="R10" s="33"/>
      <c r="S10" s="33"/>
      <c r="T10" s="33"/>
      <c r="U10" s="33"/>
      <c r="V10" s="33"/>
      <c r="W10" s="194"/>
      <c r="X10" s="54" t="s">
        <v>73</v>
      </c>
    </row>
    <row r="11" spans="1:24" s="51" customFormat="1" ht="68.25">
      <c r="A11" s="72">
        <v>7</v>
      </c>
      <c r="B11" s="197"/>
      <c r="C11" s="73"/>
      <c r="D11" s="73"/>
      <c r="E11" s="204"/>
      <c r="F11" s="73"/>
      <c r="G11" s="204"/>
      <c r="H11" s="74" t="s">
        <v>78</v>
      </c>
      <c r="I11" s="206"/>
      <c r="J11" s="74" t="s">
        <v>77</v>
      </c>
      <c r="K11" s="76">
        <v>750</v>
      </c>
      <c r="L11" s="244">
        <v>8724</v>
      </c>
      <c r="M11" s="196"/>
      <c r="N11" s="195"/>
      <c r="O11" s="67"/>
      <c r="P11" s="33"/>
      <c r="Q11" s="33"/>
      <c r="R11" s="33"/>
      <c r="S11" s="33"/>
      <c r="T11" s="33"/>
      <c r="U11" s="33"/>
      <c r="V11" s="33"/>
      <c r="W11" s="194"/>
      <c r="X11" s="54" t="s">
        <v>73</v>
      </c>
    </row>
    <row r="12" spans="1:24" s="55" customFormat="1" ht="68.25">
      <c r="A12" s="72">
        <v>8</v>
      </c>
      <c r="B12" s="197"/>
      <c r="C12" s="73"/>
      <c r="D12" s="73"/>
      <c r="E12" s="204"/>
      <c r="F12" s="73"/>
      <c r="G12" s="204"/>
      <c r="H12" s="74" t="s">
        <v>96</v>
      </c>
      <c r="I12" s="206"/>
      <c r="J12" s="74" t="s">
        <v>79</v>
      </c>
      <c r="K12" s="75">
        <v>750</v>
      </c>
      <c r="L12" s="244">
        <v>8725</v>
      </c>
      <c r="M12" s="196"/>
      <c r="N12" s="195"/>
      <c r="O12" s="67"/>
      <c r="P12" s="33"/>
      <c r="Q12" s="33"/>
      <c r="R12" s="33"/>
      <c r="S12" s="33"/>
      <c r="T12" s="33"/>
      <c r="U12" s="33"/>
      <c r="V12" s="33"/>
      <c r="W12" s="194"/>
      <c r="X12" s="54" t="s">
        <v>73</v>
      </c>
    </row>
    <row r="13" spans="1:24" s="55" customFormat="1" ht="68.25">
      <c r="A13" s="72">
        <v>9</v>
      </c>
      <c r="B13" s="197"/>
      <c r="C13" s="73"/>
      <c r="D13" s="73"/>
      <c r="E13" s="204"/>
      <c r="F13" s="73"/>
      <c r="G13" s="204"/>
      <c r="H13" s="74" t="s">
        <v>80</v>
      </c>
      <c r="I13" s="206"/>
      <c r="J13" s="74" t="s">
        <v>81</v>
      </c>
      <c r="K13" s="75">
        <v>900</v>
      </c>
      <c r="L13" s="244">
        <v>8726</v>
      </c>
      <c r="M13" s="196"/>
      <c r="N13" s="195"/>
      <c r="O13" s="67"/>
      <c r="P13" s="33"/>
      <c r="Q13" s="33"/>
      <c r="R13" s="33"/>
      <c r="S13" s="33"/>
      <c r="T13" s="33"/>
      <c r="U13" s="33"/>
      <c r="V13" s="33"/>
      <c r="W13" s="194"/>
      <c r="X13" s="54" t="s">
        <v>73</v>
      </c>
    </row>
    <row r="14" spans="1:24" s="55" customFormat="1" ht="79.5">
      <c r="A14" s="72">
        <v>10</v>
      </c>
      <c r="B14" s="197"/>
      <c r="C14" s="73"/>
      <c r="D14" s="73"/>
      <c r="E14" s="204"/>
      <c r="F14" s="73"/>
      <c r="G14" s="204"/>
      <c r="H14" s="74" t="s">
        <v>97</v>
      </c>
      <c r="I14" s="206"/>
      <c r="J14" s="74" t="s">
        <v>26</v>
      </c>
      <c r="K14" s="75">
        <v>900</v>
      </c>
      <c r="L14" s="244">
        <v>8727</v>
      </c>
      <c r="M14" s="196"/>
      <c r="N14" s="195"/>
      <c r="O14" s="67"/>
      <c r="P14" s="33"/>
      <c r="Q14" s="33"/>
      <c r="R14" s="33"/>
      <c r="S14" s="33"/>
      <c r="T14" s="33"/>
      <c r="U14" s="33"/>
      <c r="V14" s="33"/>
      <c r="W14" s="194"/>
      <c r="X14" s="54" t="s">
        <v>73</v>
      </c>
    </row>
    <row r="15" spans="1:24" s="55" customFormat="1" ht="68.25">
      <c r="A15" s="72">
        <v>11</v>
      </c>
      <c r="B15" s="197"/>
      <c r="C15" s="73"/>
      <c r="D15" s="73"/>
      <c r="E15" s="204"/>
      <c r="F15" s="73"/>
      <c r="G15" s="204"/>
      <c r="H15" s="74" t="s">
        <v>141</v>
      </c>
      <c r="I15" s="206"/>
      <c r="J15" s="74" t="s">
        <v>82</v>
      </c>
      <c r="K15" s="75">
        <v>900</v>
      </c>
      <c r="L15" s="244">
        <v>8728</v>
      </c>
      <c r="M15" s="196"/>
      <c r="N15" s="195"/>
      <c r="O15" s="67"/>
      <c r="P15" s="33"/>
      <c r="Q15" s="33"/>
      <c r="R15" s="33"/>
      <c r="S15" s="33"/>
      <c r="T15" s="33"/>
      <c r="U15" s="33"/>
      <c r="V15" s="33"/>
      <c r="W15" s="194"/>
      <c r="X15" s="54" t="s">
        <v>73</v>
      </c>
    </row>
    <row r="16" spans="1:24" s="55" customFormat="1" ht="68.25">
      <c r="A16" s="72">
        <v>12</v>
      </c>
      <c r="B16" s="197"/>
      <c r="C16" s="73"/>
      <c r="D16" s="73"/>
      <c r="E16" s="204"/>
      <c r="F16" s="73"/>
      <c r="G16" s="204"/>
      <c r="H16" s="74" t="s">
        <v>98</v>
      </c>
      <c r="I16" s="206"/>
      <c r="J16" s="74" t="s">
        <v>83</v>
      </c>
      <c r="K16" s="75">
        <v>900</v>
      </c>
      <c r="L16" s="244">
        <v>8729</v>
      </c>
      <c r="M16" s="196"/>
      <c r="N16" s="195"/>
      <c r="O16" s="67"/>
      <c r="P16" s="33"/>
      <c r="Q16" s="33"/>
      <c r="R16" s="33"/>
      <c r="S16" s="33"/>
      <c r="T16" s="33"/>
      <c r="U16" s="33"/>
      <c r="V16" s="33"/>
      <c r="W16" s="194"/>
      <c r="X16" s="54" t="s">
        <v>73</v>
      </c>
    </row>
    <row r="17" spans="1:24" s="55" customFormat="1" ht="68.25">
      <c r="A17" s="72">
        <v>13</v>
      </c>
      <c r="B17" s="197"/>
      <c r="C17" s="73"/>
      <c r="D17" s="73"/>
      <c r="E17" s="204"/>
      <c r="F17" s="73"/>
      <c r="G17" s="204"/>
      <c r="H17" s="74" t="s">
        <v>99</v>
      </c>
      <c r="I17" s="206"/>
      <c r="J17" s="74" t="s">
        <v>84</v>
      </c>
      <c r="K17" s="75">
        <v>900</v>
      </c>
      <c r="L17" s="244">
        <v>8730</v>
      </c>
      <c r="M17" s="196"/>
      <c r="N17" s="195"/>
      <c r="O17" s="65" t="s">
        <v>105</v>
      </c>
      <c r="P17" s="33"/>
      <c r="Q17" s="33"/>
      <c r="R17" s="33"/>
      <c r="S17" s="33"/>
      <c r="T17" s="33"/>
      <c r="U17" s="33"/>
      <c r="V17" s="33"/>
      <c r="W17" s="194"/>
      <c r="X17" s="54" t="s">
        <v>73</v>
      </c>
    </row>
    <row r="18" spans="1:24" s="55" customFormat="1" ht="90.75">
      <c r="A18" s="72">
        <v>14</v>
      </c>
      <c r="B18" s="197"/>
      <c r="C18" s="73"/>
      <c r="D18" s="73"/>
      <c r="E18" s="204"/>
      <c r="F18" s="73"/>
      <c r="G18" s="204"/>
      <c r="H18" s="74" t="s">
        <v>142</v>
      </c>
      <c r="I18" s="206"/>
      <c r="J18" s="74" t="s">
        <v>85</v>
      </c>
      <c r="K18" s="75">
        <v>900</v>
      </c>
      <c r="L18" s="244">
        <v>8731</v>
      </c>
      <c r="M18" s="196"/>
      <c r="N18" s="195"/>
      <c r="O18" s="67"/>
      <c r="P18" s="33"/>
      <c r="Q18" s="33"/>
      <c r="R18" s="33"/>
      <c r="S18" s="33"/>
      <c r="T18" s="33"/>
      <c r="U18" s="33"/>
      <c r="V18" s="33"/>
      <c r="W18" s="194"/>
      <c r="X18" s="54" t="s">
        <v>73</v>
      </c>
    </row>
    <row r="19" spans="1:24" s="55" customFormat="1" ht="79.5">
      <c r="A19" s="72">
        <v>15</v>
      </c>
      <c r="B19" s="197"/>
      <c r="C19" s="73"/>
      <c r="D19" s="73"/>
      <c r="E19" s="204"/>
      <c r="F19" s="73"/>
      <c r="G19" s="204"/>
      <c r="H19" s="74" t="s">
        <v>100</v>
      </c>
      <c r="I19" s="206"/>
      <c r="J19" s="74" t="s">
        <v>86</v>
      </c>
      <c r="K19" s="75">
        <v>900</v>
      </c>
      <c r="L19" s="244">
        <v>8732</v>
      </c>
      <c r="M19" s="196"/>
      <c r="N19" s="195"/>
      <c r="O19" s="67"/>
      <c r="P19" s="33"/>
      <c r="Q19" s="33"/>
      <c r="R19" s="33"/>
      <c r="S19" s="33"/>
      <c r="T19" s="33"/>
      <c r="U19" s="33"/>
      <c r="V19" s="33"/>
      <c r="W19" s="194"/>
      <c r="X19" s="54" t="s">
        <v>73</v>
      </c>
    </row>
    <row r="20" spans="1:24" s="55" customFormat="1" ht="68.25">
      <c r="A20" s="72">
        <v>16</v>
      </c>
      <c r="B20" s="197"/>
      <c r="C20" s="73"/>
      <c r="D20" s="73"/>
      <c r="E20" s="204"/>
      <c r="F20" s="73"/>
      <c r="G20" s="204"/>
      <c r="H20" s="74" t="s">
        <v>101</v>
      </c>
      <c r="I20" s="206"/>
      <c r="J20" s="74" t="s">
        <v>87</v>
      </c>
      <c r="K20" s="75">
        <v>750</v>
      </c>
      <c r="L20" s="244">
        <v>8733</v>
      </c>
      <c r="M20" s="196"/>
      <c r="N20" s="195"/>
      <c r="O20" s="67"/>
      <c r="P20" s="33"/>
      <c r="Q20" s="33"/>
      <c r="R20" s="33"/>
      <c r="S20" s="33"/>
      <c r="T20" s="33"/>
      <c r="U20" s="33"/>
      <c r="V20" s="33"/>
      <c r="W20" s="194"/>
      <c r="X20" s="54" t="s">
        <v>73</v>
      </c>
    </row>
    <row r="21" spans="1:24" s="55" customFormat="1" ht="57">
      <c r="A21" s="72">
        <v>17</v>
      </c>
      <c r="B21" s="197"/>
      <c r="C21" s="73"/>
      <c r="D21" s="73"/>
      <c r="E21" s="204"/>
      <c r="F21" s="73"/>
      <c r="G21" s="204"/>
      <c r="H21" s="74" t="s">
        <v>88</v>
      </c>
      <c r="I21" s="206"/>
      <c r="J21" s="74" t="s">
        <v>89</v>
      </c>
      <c r="K21" s="75">
        <v>750</v>
      </c>
      <c r="L21" s="244">
        <v>8734</v>
      </c>
      <c r="M21" s="196"/>
      <c r="N21" s="195"/>
      <c r="O21" s="67"/>
      <c r="P21" s="33"/>
      <c r="Q21" s="33"/>
      <c r="R21" s="33"/>
      <c r="S21" s="33"/>
      <c r="T21" s="33"/>
      <c r="U21" s="33"/>
      <c r="V21" s="33"/>
      <c r="W21" s="194"/>
      <c r="X21" s="54" t="s">
        <v>73</v>
      </c>
    </row>
    <row r="22" spans="1:24" s="55" customFormat="1" ht="68.25">
      <c r="A22" s="72">
        <v>18</v>
      </c>
      <c r="B22" s="197"/>
      <c r="C22" s="73"/>
      <c r="D22" s="73"/>
      <c r="E22" s="204"/>
      <c r="F22" s="73"/>
      <c r="G22" s="204"/>
      <c r="H22" s="74" t="s">
        <v>106</v>
      </c>
      <c r="I22" s="206"/>
      <c r="J22" s="74" t="s">
        <v>90</v>
      </c>
      <c r="K22" s="75">
        <v>900</v>
      </c>
      <c r="L22" s="244">
        <v>8735</v>
      </c>
      <c r="M22" s="196"/>
      <c r="N22" s="195"/>
      <c r="O22" s="67"/>
      <c r="P22" s="33"/>
      <c r="Q22" s="33"/>
      <c r="R22" s="33"/>
      <c r="S22" s="33"/>
      <c r="T22" s="33"/>
      <c r="U22" s="33"/>
      <c r="V22" s="33"/>
      <c r="W22" s="194"/>
      <c r="X22" s="54" t="s">
        <v>73</v>
      </c>
    </row>
    <row r="23" spans="1:24" s="55" customFormat="1" ht="79.5">
      <c r="A23" s="72">
        <v>19</v>
      </c>
      <c r="B23" s="197"/>
      <c r="C23" s="73"/>
      <c r="D23" s="73"/>
      <c r="E23" s="204"/>
      <c r="F23" s="73"/>
      <c r="G23" s="204"/>
      <c r="H23" s="74" t="s">
        <v>91</v>
      </c>
      <c r="I23" s="206"/>
      <c r="J23" s="74" t="s">
        <v>92</v>
      </c>
      <c r="K23" s="75">
        <v>750</v>
      </c>
      <c r="L23" s="244">
        <v>8736</v>
      </c>
      <c r="M23" s="196"/>
      <c r="N23" s="195"/>
      <c r="O23" s="67"/>
      <c r="P23" s="33"/>
      <c r="Q23" s="33"/>
      <c r="R23" s="33"/>
      <c r="S23" s="33"/>
      <c r="T23" s="33"/>
      <c r="U23" s="33"/>
      <c r="V23" s="33"/>
      <c r="W23" s="194"/>
      <c r="X23" s="54" t="s">
        <v>73</v>
      </c>
    </row>
    <row r="24" spans="1:24" s="55" customFormat="1" ht="68.25">
      <c r="A24" s="72">
        <v>20</v>
      </c>
      <c r="B24" s="197"/>
      <c r="C24" s="73"/>
      <c r="D24" s="73"/>
      <c r="E24" s="204"/>
      <c r="F24" s="73"/>
      <c r="G24" s="204"/>
      <c r="H24" s="74" t="s">
        <v>103</v>
      </c>
      <c r="I24" s="206"/>
      <c r="J24" s="74" t="s">
        <v>93</v>
      </c>
      <c r="K24" s="75">
        <v>750</v>
      </c>
      <c r="L24" s="244">
        <v>8737</v>
      </c>
      <c r="M24" s="196"/>
      <c r="N24" s="195"/>
      <c r="O24" s="67"/>
      <c r="P24" s="33"/>
      <c r="Q24" s="33"/>
      <c r="R24" s="33"/>
      <c r="S24" s="33"/>
      <c r="T24" s="33"/>
      <c r="U24" s="33"/>
      <c r="V24" s="33"/>
      <c r="W24" s="194"/>
      <c r="X24" s="107" t="s">
        <v>73</v>
      </c>
    </row>
    <row r="25" spans="1:24" s="55" customFormat="1" ht="57">
      <c r="A25" s="72">
        <v>21</v>
      </c>
      <c r="B25" s="198"/>
      <c r="C25" s="73"/>
      <c r="D25" s="73"/>
      <c r="E25" s="204"/>
      <c r="F25" s="73"/>
      <c r="G25" s="204"/>
      <c r="H25" s="74" t="s">
        <v>94</v>
      </c>
      <c r="I25" s="206"/>
      <c r="J25" s="74" t="s">
        <v>104</v>
      </c>
      <c r="K25" s="75">
        <v>900</v>
      </c>
      <c r="L25" s="244">
        <v>8738</v>
      </c>
      <c r="M25" s="196"/>
      <c r="N25" s="195"/>
      <c r="O25" s="67"/>
      <c r="P25" s="33"/>
      <c r="Q25" s="33"/>
      <c r="R25" s="33"/>
      <c r="S25" s="33"/>
      <c r="T25" s="33"/>
      <c r="U25" s="33"/>
      <c r="V25" s="33"/>
      <c r="W25" s="194"/>
      <c r="X25" s="54" t="s">
        <v>73</v>
      </c>
    </row>
    <row r="26" spans="1:24" s="55" customFormat="1">
      <c r="A26" s="42"/>
      <c r="B26" s="43"/>
      <c r="C26" s="44"/>
      <c r="D26" s="44"/>
      <c r="E26" s="43"/>
      <c r="F26" s="44"/>
      <c r="G26" s="42"/>
      <c r="H26" s="43"/>
      <c r="I26" s="45"/>
      <c r="J26" s="47"/>
      <c r="K26" s="56">
        <f>SUM(K5:K25)</f>
        <v>19241.599999999999</v>
      </c>
      <c r="L26" s="57"/>
      <c r="M26" s="58"/>
      <c r="N26" s="58"/>
    </row>
  </sheetData>
  <autoFilter ref="A4:X25"/>
  <mergeCells count="15">
    <mergeCell ref="B8:B25"/>
    <mergeCell ref="M5:M6"/>
    <mergeCell ref="N5:N6"/>
    <mergeCell ref="O5:O6"/>
    <mergeCell ref="G5:G6"/>
    <mergeCell ref="B5:B6"/>
    <mergeCell ref="G9:G25"/>
    <mergeCell ref="I9:I25"/>
    <mergeCell ref="E9:E25"/>
    <mergeCell ref="P5:P6"/>
    <mergeCell ref="Q5:Q6"/>
    <mergeCell ref="I5:I6"/>
    <mergeCell ref="W9:W25"/>
    <mergeCell ref="N9:N25"/>
    <mergeCell ref="M9:M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X9"/>
  <sheetViews>
    <sheetView topLeftCell="F1" workbookViewId="0">
      <selection activeCell="L6" sqref="L6"/>
    </sheetView>
  </sheetViews>
  <sheetFormatPr defaultRowHeight="15"/>
  <cols>
    <col min="1" max="1" width="11.85546875" customWidth="1"/>
    <col min="2" max="2" width="11" customWidth="1"/>
    <col min="3" max="3" width="10.85546875" customWidth="1"/>
    <col min="4" max="4" width="16.42578125" customWidth="1"/>
    <col min="5" max="5" width="18" customWidth="1"/>
    <col min="6" max="6" width="12.5703125" customWidth="1"/>
    <col min="8" max="8" width="30.5703125" customWidth="1"/>
    <col min="10" max="10" width="14.42578125" customWidth="1"/>
    <col min="11" max="11" width="12.5703125" customWidth="1"/>
    <col min="12" max="12" width="12.42578125" customWidth="1"/>
    <col min="13" max="13" width="10.7109375" bestFit="1" customWidth="1"/>
    <col min="14" max="14" width="10.7109375" customWidth="1"/>
    <col min="15" max="15" width="10.7109375" bestFit="1" customWidth="1"/>
    <col min="16" max="16" width="11.5703125" customWidth="1"/>
    <col min="17" max="17" width="10.7109375" bestFit="1" customWidth="1"/>
    <col min="23" max="23" width="15.42578125" customWidth="1"/>
  </cols>
  <sheetData>
    <row r="3" spans="1:24" ht="15.75">
      <c r="A3" s="1"/>
      <c r="B3" s="1"/>
      <c r="C3" s="1"/>
      <c r="D3" s="1"/>
      <c r="E3" s="1"/>
      <c r="F3" s="1"/>
      <c r="G3" s="6"/>
      <c r="H3" s="7" t="s">
        <v>108</v>
      </c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77"/>
    </row>
    <row r="4" spans="1:24" ht="15.75">
      <c r="A4" s="1"/>
      <c r="B4" s="1"/>
      <c r="C4" s="1"/>
      <c r="D4" s="1"/>
      <c r="E4" s="1"/>
      <c r="F4" s="1"/>
      <c r="G4" s="6"/>
      <c r="H4" s="6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77"/>
    </row>
    <row r="5" spans="1:24" ht="56.25">
      <c r="A5" s="39" t="s">
        <v>0</v>
      </c>
      <c r="B5" s="38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8" t="s">
        <v>9</v>
      </c>
      <c r="K5" s="40" t="s">
        <v>10</v>
      </c>
      <c r="L5" s="38" t="s">
        <v>11</v>
      </c>
      <c r="M5" s="38" t="s">
        <v>12</v>
      </c>
      <c r="N5" s="38" t="s">
        <v>13</v>
      </c>
      <c r="O5" s="38" t="s">
        <v>14</v>
      </c>
      <c r="P5" s="38" t="s">
        <v>15</v>
      </c>
      <c r="Q5" s="38" t="s">
        <v>16</v>
      </c>
      <c r="R5" s="38" t="s">
        <v>17</v>
      </c>
      <c r="S5" s="38" t="s">
        <v>18</v>
      </c>
      <c r="T5" s="38" t="s">
        <v>19</v>
      </c>
      <c r="U5" s="38" t="s">
        <v>20</v>
      </c>
      <c r="V5" s="38"/>
      <c r="W5" s="9" t="s">
        <v>21</v>
      </c>
      <c r="X5" s="41"/>
    </row>
    <row r="6" spans="1:24" ht="154.5" customHeight="1">
      <c r="A6" s="59">
        <v>1</v>
      </c>
      <c r="B6" s="36" t="s">
        <v>109</v>
      </c>
      <c r="C6" s="60">
        <v>41705</v>
      </c>
      <c r="D6" s="60">
        <v>41705</v>
      </c>
      <c r="E6" s="80" t="s">
        <v>23</v>
      </c>
      <c r="F6" s="60">
        <v>41705</v>
      </c>
      <c r="G6" s="61" t="s">
        <v>24</v>
      </c>
      <c r="H6" s="36" t="s">
        <v>112</v>
      </c>
      <c r="I6" s="78" t="s">
        <v>25</v>
      </c>
      <c r="J6" s="36" t="s">
        <v>76</v>
      </c>
      <c r="K6" s="63">
        <v>2160</v>
      </c>
      <c r="L6" s="245">
        <v>8748</v>
      </c>
      <c r="M6" s="60">
        <v>41711</v>
      </c>
      <c r="N6" s="12">
        <v>41711</v>
      </c>
      <c r="O6" s="12">
        <v>41712</v>
      </c>
      <c r="P6" s="65" t="s">
        <v>110</v>
      </c>
      <c r="Q6" s="12">
        <v>41712</v>
      </c>
      <c r="R6" s="33"/>
      <c r="S6" s="33"/>
      <c r="T6" s="33"/>
      <c r="U6" s="33"/>
      <c r="V6" s="33"/>
      <c r="W6" s="31" t="s">
        <v>111</v>
      </c>
      <c r="X6" s="91" t="s">
        <v>73</v>
      </c>
    </row>
    <row r="7" spans="1:24">
      <c r="A7" s="85"/>
      <c r="B7" s="86"/>
      <c r="C7" s="87"/>
      <c r="D7" s="87"/>
      <c r="E7" s="85"/>
      <c r="F7" s="87"/>
      <c r="G7" s="82"/>
      <c r="H7" s="86"/>
      <c r="I7" s="86"/>
      <c r="J7" s="86"/>
      <c r="K7" s="88"/>
      <c r="L7" s="82"/>
      <c r="M7" s="87"/>
      <c r="N7" s="87"/>
      <c r="O7" s="82"/>
      <c r="P7" s="83"/>
      <c r="Q7" s="83"/>
      <c r="R7" s="83"/>
      <c r="S7" s="83"/>
      <c r="T7" s="83"/>
      <c r="U7" s="84"/>
      <c r="V7" s="84"/>
      <c r="W7" s="84"/>
      <c r="X7" s="84"/>
    </row>
    <row r="9" spans="1:24">
      <c r="K9" s="79">
        <f>SUM(K6:K8)</f>
        <v>2160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8:X23"/>
  <sheetViews>
    <sheetView topLeftCell="A19" workbookViewId="0">
      <selection activeCell="L21" sqref="L21:L23"/>
    </sheetView>
  </sheetViews>
  <sheetFormatPr defaultRowHeight="15"/>
  <cols>
    <col min="2" max="2" width="9" customWidth="1"/>
    <col min="3" max="4" width="10.7109375" bestFit="1" customWidth="1"/>
    <col min="5" max="5" width="11.28515625" customWidth="1"/>
    <col min="6" max="6" width="10.7109375" bestFit="1" customWidth="1"/>
    <col min="7" max="7" width="10.28515625" customWidth="1"/>
    <col min="8" max="8" width="37.140625" customWidth="1"/>
    <col min="9" max="9" width="10" customWidth="1"/>
    <col min="10" max="10" width="14" customWidth="1"/>
    <col min="11" max="11" width="11.140625" customWidth="1"/>
    <col min="12" max="12" width="10.140625" customWidth="1"/>
    <col min="13" max="14" width="9.28515625" bestFit="1" customWidth="1"/>
    <col min="15" max="19" width="10.7109375" bestFit="1" customWidth="1"/>
    <col min="23" max="23" width="11" customWidth="1"/>
  </cols>
  <sheetData>
    <row r="18" spans="1:24" ht="15.75">
      <c r="A18" s="1"/>
      <c r="B18" s="1"/>
      <c r="C18" s="1"/>
      <c r="D18" s="1"/>
      <c r="E18" s="1"/>
      <c r="F18" s="1"/>
      <c r="G18" s="6"/>
      <c r="H18" s="7" t="s">
        <v>116</v>
      </c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81"/>
    </row>
    <row r="19" spans="1:24" ht="15.75">
      <c r="A19" s="1"/>
      <c r="B19" s="1"/>
      <c r="C19" s="1"/>
      <c r="D19" s="1"/>
      <c r="E19" s="1"/>
      <c r="F19" s="1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81"/>
    </row>
    <row r="20" spans="1:24" ht="56.25">
      <c r="A20" s="39" t="s">
        <v>0</v>
      </c>
      <c r="B20" s="38" t="s">
        <v>1</v>
      </c>
      <c r="C20" s="38" t="s">
        <v>2</v>
      </c>
      <c r="D20" s="38" t="s">
        <v>3</v>
      </c>
      <c r="E20" s="38" t="s">
        <v>4</v>
      </c>
      <c r="F20" s="38" t="s">
        <v>5</v>
      </c>
      <c r="G20" s="38" t="s">
        <v>6</v>
      </c>
      <c r="H20" s="38" t="s">
        <v>7</v>
      </c>
      <c r="I20" s="39" t="s">
        <v>8</v>
      </c>
      <c r="J20" s="38" t="s">
        <v>9</v>
      </c>
      <c r="K20" s="40" t="s">
        <v>10</v>
      </c>
      <c r="L20" s="38" t="s">
        <v>11</v>
      </c>
      <c r="M20" s="38" t="s">
        <v>12</v>
      </c>
      <c r="N20" s="38" t="s">
        <v>13</v>
      </c>
      <c r="O20" s="38" t="s">
        <v>14</v>
      </c>
      <c r="P20" s="38" t="s">
        <v>15</v>
      </c>
      <c r="Q20" s="38" t="s">
        <v>16</v>
      </c>
      <c r="R20" s="38" t="s">
        <v>17</v>
      </c>
      <c r="S20" s="38" t="s">
        <v>18</v>
      </c>
      <c r="T20" s="38" t="s">
        <v>19</v>
      </c>
      <c r="U20" s="38" t="s">
        <v>20</v>
      </c>
      <c r="V20" s="38"/>
      <c r="W20" s="207" t="s">
        <v>21</v>
      </c>
      <c r="X20" s="208"/>
    </row>
    <row r="21" spans="1:24" ht="72.75">
      <c r="A21" s="59">
        <v>1</v>
      </c>
      <c r="B21" s="36" t="s">
        <v>113</v>
      </c>
      <c r="C21" s="60">
        <v>41726</v>
      </c>
      <c r="D21" s="60">
        <v>41364</v>
      </c>
      <c r="E21" s="59" t="s">
        <v>23</v>
      </c>
      <c r="F21" s="60">
        <v>41729</v>
      </c>
      <c r="G21" s="61" t="s">
        <v>24</v>
      </c>
      <c r="H21" s="36" t="s">
        <v>114</v>
      </c>
      <c r="I21" s="36" t="s">
        <v>25</v>
      </c>
      <c r="J21" s="36" t="s">
        <v>115</v>
      </c>
      <c r="K21" s="63">
        <v>3600</v>
      </c>
      <c r="L21" s="160">
        <v>8754</v>
      </c>
      <c r="M21" s="60">
        <v>41732</v>
      </c>
      <c r="N21" s="60">
        <v>41733</v>
      </c>
      <c r="O21" s="68">
        <v>41736</v>
      </c>
      <c r="P21" s="68">
        <v>41736</v>
      </c>
      <c r="Q21" s="31" t="s">
        <v>117</v>
      </c>
      <c r="R21" s="31" t="s">
        <v>117</v>
      </c>
      <c r="S21" s="70"/>
      <c r="T21" s="33"/>
      <c r="U21" s="33"/>
      <c r="V21" s="33"/>
      <c r="W21" s="30" t="s">
        <v>118</v>
      </c>
      <c r="X21" s="54" t="s">
        <v>73</v>
      </c>
    </row>
    <row r="22" spans="1:24" s="89" customFormat="1" ht="84">
      <c r="A22" s="59">
        <v>2</v>
      </c>
      <c r="B22" s="90" t="s">
        <v>119</v>
      </c>
      <c r="C22" s="60">
        <v>41739</v>
      </c>
      <c r="D22" s="60">
        <v>41740</v>
      </c>
      <c r="E22" s="36" t="s">
        <v>58</v>
      </c>
      <c r="F22" s="60">
        <v>41742</v>
      </c>
      <c r="G22" s="61" t="s">
        <v>24</v>
      </c>
      <c r="H22" s="36" t="s">
        <v>123</v>
      </c>
      <c r="I22" s="90" t="s">
        <v>25</v>
      </c>
      <c r="J22" s="36" t="s">
        <v>124</v>
      </c>
      <c r="K22" s="63">
        <v>299.89999999999998</v>
      </c>
      <c r="L22" s="160">
        <v>8759</v>
      </c>
      <c r="M22" s="60">
        <v>41754</v>
      </c>
      <c r="N22" s="60">
        <v>41757</v>
      </c>
      <c r="O22" s="37" t="s">
        <v>125</v>
      </c>
      <c r="P22" s="37" t="s">
        <v>125</v>
      </c>
      <c r="Q22" s="37">
        <v>41758</v>
      </c>
      <c r="R22" s="37">
        <v>41759</v>
      </c>
      <c r="S22" s="68">
        <v>41761</v>
      </c>
      <c r="T22" s="33"/>
      <c r="U22" s="33"/>
      <c r="V22" s="33"/>
      <c r="W22" s="31" t="s">
        <v>127</v>
      </c>
      <c r="X22" s="107" t="s">
        <v>73</v>
      </c>
    </row>
    <row r="23" spans="1:24" ht="102" customHeight="1">
      <c r="A23" s="59">
        <v>3</v>
      </c>
      <c r="B23" s="36" t="s">
        <v>120</v>
      </c>
      <c r="C23" s="60">
        <v>41739</v>
      </c>
      <c r="D23" s="60">
        <v>41740</v>
      </c>
      <c r="E23" s="36" t="s">
        <v>121</v>
      </c>
      <c r="F23" s="60">
        <v>41740</v>
      </c>
      <c r="G23" s="61" t="s">
        <v>24</v>
      </c>
      <c r="H23" s="36" t="s">
        <v>122</v>
      </c>
      <c r="I23" s="36" t="s">
        <v>25</v>
      </c>
      <c r="J23" s="36" t="s">
        <v>126</v>
      </c>
      <c r="K23" s="93">
        <v>2610</v>
      </c>
      <c r="L23" s="160">
        <v>8765</v>
      </c>
      <c r="M23" s="60">
        <v>41759</v>
      </c>
      <c r="N23" s="60">
        <v>41759</v>
      </c>
      <c r="O23" s="36" t="s">
        <v>128</v>
      </c>
      <c r="P23" s="36" t="s">
        <v>128</v>
      </c>
      <c r="Q23" s="94">
        <v>41761</v>
      </c>
      <c r="R23" s="94">
        <v>41764</v>
      </c>
      <c r="S23" s="94">
        <v>41765</v>
      </c>
      <c r="T23" s="33"/>
      <c r="U23" s="33"/>
      <c r="V23" s="33"/>
      <c r="W23" s="31" t="s">
        <v>134</v>
      </c>
      <c r="X23" s="111" t="s">
        <v>73</v>
      </c>
    </row>
  </sheetData>
  <mergeCells count="1">
    <mergeCell ref="W20:X2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Y11"/>
  <sheetViews>
    <sheetView workbookViewId="0">
      <selection activeCell="L11" sqref="L11"/>
    </sheetView>
  </sheetViews>
  <sheetFormatPr defaultRowHeight="15"/>
  <cols>
    <col min="2" max="2" width="11.7109375" customWidth="1"/>
    <col min="3" max="4" width="10.7109375" bestFit="1" customWidth="1"/>
    <col min="5" max="5" width="13.42578125" customWidth="1"/>
    <col min="6" max="6" width="10.7109375" bestFit="1" customWidth="1"/>
    <col min="7" max="7" width="28.7109375" customWidth="1"/>
    <col min="8" max="8" width="22.5703125" customWidth="1"/>
    <col min="9" max="9" width="13.140625" customWidth="1"/>
    <col min="10" max="10" width="21.28515625" customWidth="1"/>
    <col min="13" max="18" width="10.7109375" bestFit="1" customWidth="1"/>
    <col min="21" max="21" width="9.140625" customWidth="1"/>
    <col min="22" max="22" width="0.140625" customWidth="1"/>
    <col min="23" max="23" width="15.28515625" customWidth="1"/>
  </cols>
  <sheetData>
    <row r="2" spans="1:25" ht="15.75">
      <c r="A2" s="1"/>
      <c r="B2" s="1"/>
      <c r="C2" s="1"/>
      <c r="D2" s="1"/>
      <c r="E2" s="1"/>
      <c r="F2" s="1"/>
      <c r="G2" s="6"/>
      <c r="H2" s="7" t="s">
        <v>130</v>
      </c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92"/>
      <c r="Y2" s="92"/>
    </row>
    <row r="3" spans="1:25" ht="15.75">
      <c r="A3" s="1"/>
      <c r="B3" s="1"/>
      <c r="C3" s="1"/>
      <c r="D3" s="1"/>
      <c r="E3" s="1"/>
      <c r="F3" s="1"/>
      <c r="G3" s="6"/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92"/>
      <c r="Y3" s="92"/>
    </row>
    <row r="4" spans="1:25" ht="56.25">
      <c r="A4" s="39" t="s">
        <v>0</v>
      </c>
      <c r="B4" s="38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38" t="s">
        <v>6</v>
      </c>
      <c r="H4" s="38" t="s">
        <v>7</v>
      </c>
      <c r="I4" s="39" t="s">
        <v>8</v>
      </c>
      <c r="J4" s="38" t="s">
        <v>9</v>
      </c>
      <c r="K4" s="40" t="s">
        <v>10</v>
      </c>
      <c r="L4" s="38" t="s">
        <v>11</v>
      </c>
      <c r="M4" s="38" t="s">
        <v>12</v>
      </c>
      <c r="N4" s="38" t="s">
        <v>13</v>
      </c>
      <c r="O4" s="38" t="s">
        <v>14</v>
      </c>
      <c r="P4" s="38" t="s">
        <v>15</v>
      </c>
      <c r="Q4" s="38" t="s">
        <v>16</v>
      </c>
      <c r="R4" s="38" t="s">
        <v>17</v>
      </c>
      <c r="S4" s="38" t="s">
        <v>18</v>
      </c>
      <c r="T4" s="38" t="s">
        <v>19</v>
      </c>
      <c r="U4" s="38" t="s">
        <v>20</v>
      </c>
      <c r="V4" s="38"/>
      <c r="W4" s="207"/>
      <c r="X4" s="208"/>
      <c r="Y4" s="92"/>
    </row>
    <row r="5" spans="1:25" ht="45" customHeight="1">
      <c r="A5" s="201">
        <v>1</v>
      </c>
      <c r="B5" s="201" t="s">
        <v>135</v>
      </c>
      <c r="C5" s="210">
        <v>41773</v>
      </c>
      <c r="D5" s="210">
        <v>41775</v>
      </c>
      <c r="E5" s="201" t="s">
        <v>23</v>
      </c>
      <c r="F5" s="210">
        <v>41778</v>
      </c>
      <c r="G5" s="201" t="s">
        <v>24</v>
      </c>
      <c r="H5" s="211" t="s">
        <v>149</v>
      </c>
      <c r="I5" s="201" t="s">
        <v>25</v>
      </c>
      <c r="J5" s="192" t="s">
        <v>144</v>
      </c>
      <c r="K5" s="213">
        <v>960</v>
      </c>
      <c r="L5" s="246">
        <v>8853</v>
      </c>
      <c r="M5" s="190">
        <v>41785</v>
      </c>
      <c r="N5" s="190">
        <v>41786</v>
      </c>
      <c r="O5" s="190">
        <v>41787</v>
      </c>
      <c r="P5" s="190">
        <v>41787</v>
      </c>
      <c r="Q5" s="215"/>
      <c r="R5" s="218"/>
      <c r="S5" s="186"/>
      <c r="T5" s="218"/>
      <c r="U5" s="218"/>
      <c r="V5" s="33"/>
      <c r="W5" s="224" t="s">
        <v>153</v>
      </c>
      <c r="X5" s="222" t="s">
        <v>73</v>
      </c>
    </row>
    <row r="6" spans="1:25" s="95" customFormat="1" ht="47.25" customHeight="1">
      <c r="A6" s="201"/>
      <c r="B6" s="201"/>
      <c r="C6" s="210"/>
      <c r="D6" s="210"/>
      <c r="E6" s="201"/>
      <c r="F6" s="210"/>
      <c r="G6" s="201"/>
      <c r="H6" s="212"/>
      <c r="I6" s="201"/>
      <c r="J6" s="193"/>
      <c r="K6" s="214"/>
      <c r="L6" s="247"/>
      <c r="M6" s="209"/>
      <c r="N6" s="209"/>
      <c r="O6" s="216"/>
      <c r="P6" s="216"/>
      <c r="Q6" s="216"/>
      <c r="R6" s="219"/>
      <c r="S6" s="221"/>
      <c r="T6" s="219"/>
      <c r="U6" s="219"/>
      <c r="V6" s="33"/>
      <c r="W6" s="225"/>
      <c r="X6" s="223"/>
    </row>
    <row r="7" spans="1:25" s="95" customFormat="1" ht="30">
      <c r="A7" s="59">
        <v>2</v>
      </c>
      <c r="B7" s="201"/>
      <c r="C7" s="210"/>
      <c r="D7" s="210"/>
      <c r="E7" s="201"/>
      <c r="F7" s="210"/>
      <c r="G7" s="201"/>
      <c r="H7" s="36" t="s">
        <v>145</v>
      </c>
      <c r="I7" s="201"/>
      <c r="J7" s="97" t="s">
        <v>129</v>
      </c>
      <c r="K7" s="63">
        <v>960</v>
      </c>
      <c r="L7" s="159">
        <v>8854</v>
      </c>
      <c r="M7" s="209"/>
      <c r="N7" s="209"/>
      <c r="O7" s="216"/>
      <c r="P7" s="216"/>
      <c r="Q7" s="216"/>
      <c r="R7" s="219"/>
      <c r="S7" s="221"/>
      <c r="T7" s="219"/>
      <c r="U7" s="219"/>
      <c r="V7" s="33"/>
      <c r="W7" s="225"/>
      <c r="X7" s="54" t="s">
        <v>73</v>
      </c>
    </row>
    <row r="8" spans="1:25" s="95" customFormat="1" ht="24">
      <c r="A8" s="59">
        <v>3</v>
      </c>
      <c r="B8" s="201"/>
      <c r="C8" s="210"/>
      <c r="D8" s="210"/>
      <c r="E8" s="201"/>
      <c r="F8" s="210"/>
      <c r="G8" s="201"/>
      <c r="H8" s="36" t="s">
        <v>152</v>
      </c>
      <c r="I8" s="201"/>
      <c r="J8" s="59" t="s">
        <v>146</v>
      </c>
      <c r="K8" s="63">
        <v>960</v>
      </c>
      <c r="L8" s="159">
        <v>8855</v>
      </c>
      <c r="M8" s="209"/>
      <c r="N8" s="209"/>
      <c r="O8" s="216"/>
      <c r="P8" s="216"/>
      <c r="Q8" s="216"/>
      <c r="R8" s="219"/>
      <c r="S8" s="221"/>
      <c r="T8" s="219"/>
      <c r="U8" s="219"/>
      <c r="V8" s="33"/>
      <c r="W8" s="225"/>
      <c r="X8" s="33"/>
    </row>
    <row r="9" spans="1:25" s="95" customFormat="1" ht="36">
      <c r="A9" s="59">
        <v>4</v>
      </c>
      <c r="B9" s="201"/>
      <c r="C9" s="210"/>
      <c r="D9" s="210"/>
      <c r="E9" s="201"/>
      <c r="F9" s="210"/>
      <c r="G9" s="201"/>
      <c r="H9" s="36" t="s">
        <v>147</v>
      </c>
      <c r="I9" s="201"/>
      <c r="J9" s="97" t="s">
        <v>32</v>
      </c>
      <c r="K9" s="63">
        <v>1920</v>
      </c>
      <c r="L9" s="159">
        <v>8856</v>
      </c>
      <c r="M9" s="209"/>
      <c r="N9" s="209"/>
      <c r="O9" s="216"/>
      <c r="P9" s="216"/>
      <c r="Q9" s="216"/>
      <c r="R9" s="220"/>
      <c r="S9" s="187"/>
      <c r="T9" s="220"/>
      <c r="U9" s="220"/>
      <c r="V9" s="33"/>
      <c r="W9" s="225"/>
      <c r="X9" s="54" t="s">
        <v>73</v>
      </c>
    </row>
    <row r="10" spans="1:25" s="95" customFormat="1" ht="30">
      <c r="A10" s="59">
        <v>5</v>
      </c>
      <c r="B10" s="201"/>
      <c r="C10" s="210"/>
      <c r="D10" s="210"/>
      <c r="E10" s="201"/>
      <c r="F10" s="210"/>
      <c r="G10" s="201"/>
      <c r="H10" s="36" t="s">
        <v>148</v>
      </c>
      <c r="I10" s="201"/>
      <c r="J10" s="59" t="s">
        <v>42</v>
      </c>
      <c r="K10" s="63">
        <v>3840</v>
      </c>
      <c r="L10" s="159">
        <v>8857</v>
      </c>
      <c r="M10" s="191"/>
      <c r="N10" s="191"/>
      <c r="O10" s="217"/>
      <c r="P10" s="217"/>
      <c r="Q10" s="217"/>
      <c r="R10" s="33"/>
      <c r="S10" s="33"/>
      <c r="T10" s="33"/>
      <c r="U10" s="33"/>
      <c r="V10" s="33"/>
      <c r="W10" s="226"/>
      <c r="X10" s="107" t="s">
        <v>73</v>
      </c>
    </row>
    <row r="11" spans="1:25" s="96" customFormat="1" ht="96">
      <c r="A11" s="59">
        <v>6</v>
      </c>
      <c r="B11" s="36" t="s">
        <v>131</v>
      </c>
      <c r="C11" s="60">
        <v>41767</v>
      </c>
      <c r="D11" s="60">
        <v>41767</v>
      </c>
      <c r="E11" s="36" t="s">
        <v>132</v>
      </c>
      <c r="F11" s="60">
        <v>41768</v>
      </c>
      <c r="G11" s="59" t="s">
        <v>133</v>
      </c>
      <c r="H11" s="36" t="s">
        <v>151</v>
      </c>
      <c r="I11" s="36" t="s">
        <v>25</v>
      </c>
      <c r="J11" s="59" t="s">
        <v>150</v>
      </c>
      <c r="K11" s="63">
        <v>258</v>
      </c>
      <c r="L11" s="159">
        <v>8862</v>
      </c>
      <c r="M11" s="99">
        <v>41786</v>
      </c>
      <c r="N11" s="99">
        <v>41787</v>
      </c>
      <c r="O11" s="99">
        <v>41788</v>
      </c>
      <c r="P11" s="99">
        <v>41788</v>
      </c>
      <c r="Q11" s="99">
        <v>41789</v>
      </c>
      <c r="R11" s="100" t="s">
        <v>154</v>
      </c>
      <c r="S11" s="33"/>
      <c r="T11" s="33"/>
      <c r="U11" s="33"/>
      <c r="V11" s="33"/>
      <c r="W11" s="31" t="s">
        <v>155</v>
      </c>
      <c r="X11" s="116" t="s">
        <v>73</v>
      </c>
    </row>
  </sheetData>
  <autoFilter ref="A4:Y4">
    <filterColumn colId="22" showButton="0"/>
  </autoFilter>
  <mergeCells count="24">
    <mergeCell ref="Q5:Q10"/>
    <mergeCell ref="W4:X4"/>
    <mergeCell ref="B5:B10"/>
    <mergeCell ref="G5:G10"/>
    <mergeCell ref="E5:E10"/>
    <mergeCell ref="I5:I10"/>
    <mergeCell ref="O5:O10"/>
    <mergeCell ref="P5:P10"/>
    <mergeCell ref="T5:T9"/>
    <mergeCell ref="U5:U9"/>
    <mergeCell ref="N5:N10"/>
    <mergeCell ref="S5:S9"/>
    <mergeCell ref="X5:X6"/>
    <mergeCell ref="C5:C10"/>
    <mergeCell ref="W5:W10"/>
    <mergeCell ref="R5:R9"/>
    <mergeCell ref="M5:M10"/>
    <mergeCell ref="F5:F10"/>
    <mergeCell ref="H5:H6"/>
    <mergeCell ref="D5:D10"/>
    <mergeCell ref="A5:A6"/>
    <mergeCell ref="J5:J6"/>
    <mergeCell ref="K5:K6"/>
    <mergeCell ref="L5:L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W7"/>
  <sheetViews>
    <sheetView topLeftCell="H1" workbookViewId="0">
      <selection activeCell="L15" sqref="L15"/>
    </sheetView>
  </sheetViews>
  <sheetFormatPr defaultRowHeight="15"/>
  <cols>
    <col min="3" max="6" width="10.7109375" bestFit="1" customWidth="1"/>
    <col min="7" max="7" width="11.5703125" customWidth="1"/>
    <col min="8" max="8" width="36.140625" customWidth="1"/>
    <col min="10" max="10" width="13.7109375" customWidth="1"/>
    <col min="11" max="11" width="13.42578125" customWidth="1"/>
    <col min="13" max="16" width="10.7109375" bestFit="1" customWidth="1"/>
    <col min="22" max="22" width="10.140625" customWidth="1"/>
  </cols>
  <sheetData>
    <row r="2" spans="1:23" ht="15.75">
      <c r="A2" s="1"/>
      <c r="B2" s="1"/>
      <c r="C2" s="1"/>
      <c r="D2" s="1"/>
      <c r="E2" s="1"/>
      <c r="F2" s="1"/>
      <c r="G2" s="6"/>
      <c r="H2" s="7" t="s">
        <v>159</v>
      </c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>
      <c r="A3" s="1"/>
      <c r="B3" s="1"/>
      <c r="C3" s="1"/>
      <c r="D3" s="1"/>
      <c r="E3" s="1"/>
      <c r="F3" s="1"/>
      <c r="G3" s="6"/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67.5">
      <c r="A4" s="39" t="s">
        <v>0</v>
      </c>
      <c r="B4" s="38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38" t="s">
        <v>6</v>
      </c>
      <c r="H4" s="38" t="s">
        <v>7</v>
      </c>
      <c r="I4" s="39" t="s">
        <v>8</v>
      </c>
      <c r="J4" s="38" t="s">
        <v>9</v>
      </c>
      <c r="K4" s="40" t="s">
        <v>10</v>
      </c>
      <c r="L4" s="38" t="s">
        <v>11</v>
      </c>
      <c r="M4" s="38" t="s">
        <v>12</v>
      </c>
      <c r="N4" s="38" t="s">
        <v>13</v>
      </c>
      <c r="O4" s="38" t="s">
        <v>14</v>
      </c>
      <c r="P4" s="38" t="s">
        <v>15</v>
      </c>
      <c r="Q4" s="38" t="s">
        <v>16</v>
      </c>
      <c r="R4" s="38" t="s">
        <v>17</v>
      </c>
      <c r="S4" s="38" t="s">
        <v>18</v>
      </c>
      <c r="T4" s="38" t="s">
        <v>19</v>
      </c>
      <c r="U4" s="38" t="s">
        <v>20</v>
      </c>
      <c r="V4" s="38"/>
      <c r="W4" s="158"/>
    </row>
    <row r="5" spans="1:23" ht="51">
      <c r="A5" s="59">
        <v>1</v>
      </c>
      <c r="B5" s="36" t="s">
        <v>143</v>
      </c>
      <c r="C5" s="60">
        <v>41785</v>
      </c>
      <c r="D5" s="60">
        <v>41785</v>
      </c>
      <c r="E5" s="61" t="s">
        <v>23</v>
      </c>
      <c r="F5" s="60">
        <v>41785</v>
      </c>
      <c r="G5" s="61" t="s">
        <v>24</v>
      </c>
      <c r="H5" s="36" t="s">
        <v>161</v>
      </c>
      <c r="I5" s="102" t="s">
        <v>25</v>
      </c>
      <c r="J5" s="102" t="s">
        <v>26</v>
      </c>
      <c r="K5" s="103">
        <v>4477.2299999999996</v>
      </c>
      <c r="L5" s="161">
        <v>8884</v>
      </c>
      <c r="M5" s="105">
        <v>41810</v>
      </c>
      <c r="N5" s="105">
        <v>41810</v>
      </c>
      <c r="O5" s="105">
        <v>41810</v>
      </c>
      <c r="P5" s="72"/>
      <c r="Q5" s="33"/>
      <c r="R5" s="33"/>
      <c r="S5" s="33"/>
      <c r="T5" s="33"/>
      <c r="U5" s="33"/>
      <c r="V5" s="31" t="s">
        <v>162</v>
      </c>
      <c r="W5" s="54" t="s">
        <v>73</v>
      </c>
    </row>
    <row r="6" spans="1:23" ht="60">
      <c r="A6" s="59">
        <v>2</v>
      </c>
      <c r="B6" s="36" t="s">
        <v>164</v>
      </c>
      <c r="C6" s="60">
        <v>41810</v>
      </c>
      <c r="D6" s="60">
        <v>41813</v>
      </c>
      <c r="E6" s="36" t="s">
        <v>165</v>
      </c>
      <c r="F6" s="60">
        <v>41813</v>
      </c>
      <c r="G6" s="61" t="s">
        <v>24</v>
      </c>
      <c r="H6" s="36" t="s">
        <v>169</v>
      </c>
      <c r="I6" s="36" t="s">
        <v>25</v>
      </c>
      <c r="J6" s="31" t="s">
        <v>167</v>
      </c>
      <c r="K6" s="69"/>
      <c r="L6" s="70">
        <v>8900</v>
      </c>
      <c r="M6" s="68">
        <v>41816</v>
      </c>
      <c r="N6" s="37" t="s">
        <v>168</v>
      </c>
      <c r="O6" s="37" t="s">
        <v>168</v>
      </c>
      <c r="P6" s="33"/>
      <c r="Q6" s="33"/>
      <c r="R6" s="33"/>
      <c r="S6" s="33"/>
      <c r="T6" s="33"/>
      <c r="U6" s="33"/>
      <c r="V6" s="31" t="s">
        <v>174</v>
      </c>
      <c r="W6" s="109" t="s">
        <v>311</v>
      </c>
    </row>
    <row r="7" spans="1:23" s="108" customFormat="1" ht="72">
      <c r="A7" s="59">
        <v>3</v>
      </c>
      <c r="B7" s="36" t="s">
        <v>170</v>
      </c>
      <c r="C7" s="60">
        <v>41810</v>
      </c>
      <c r="D7" s="60">
        <v>41810</v>
      </c>
      <c r="E7" s="36" t="s">
        <v>23</v>
      </c>
      <c r="F7" s="60">
        <v>41810</v>
      </c>
      <c r="G7" s="61" t="s">
        <v>24</v>
      </c>
      <c r="H7" s="36" t="s">
        <v>172</v>
      </c>
      <c r="I7" s="36" t="s">
        <v>25</v>
      </c>
      <c r="J7" s="31" t="s">
        <v>26</v>
      </c>
      <c r="K7" s="69">
        <v>4300</v>
      </c>
      <c r="L7" s="162">
        <v>8898</v>
      </c>
      <c r="M7" s="68">
        <v>41814</v>
      </c>
      <c r="N7" s="37" t="s">
        <v>171</v>
      </c>
      <c r="O7" s="37" t="s">
        <v>171</v>
      </c>
      <c r="P7" s="100" t="s">
        <v>173</v>
      </c>
      <c r="Q7" s="33"/>
      <c r="R7" s="33"/>
      <c r="S7" s="33"/>
      <c r="T7" s="33"/>
      <c r="U7" s="33"/>
      <c r="V7" s="31" t="s">
        <v>175</v>
      </c>
      <c r="W7" s="54" t="s">
        <v>73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Y24"/>
  <sheetViews>
    <sheetView topLeftCell="I25" workbookViewId="0">
      <selection activeCell="L19" sqref="L19"/>
    </sheetView>
  </sheetViews>
  <sheetFormatPr defaultRowHeight="15"/>
  <cols>
    <col min="3" max="4" width="10.85546875" bestFit="1" customWidth="1"/>
    <col min="5" max="5" width="11.85546875" customWidth="1"/>
    <col min="6" max="6" width="10.85546875" bestFit="1" customWidth="1"/>
    <col min="7" max="7" width="13.140625" customWidth="1"/>
    <col min="8" max="8" width="30.140625" customWidth="1"/>
    <col min="10" max="10" width="13.5703125" customWidth="1"/>
    <col min="11" max="11" width="10.7109375" bestFit="1" customWidth="1"/>
    <col min="12" max="12" width="9.28515625" bestFit="1" customWidth="1"/>
    <col min="13" max="14" width="11.5703125" bestFit="1" customWidth="1"/>
    <col min="15" max="19" width="10.7109375" bestFit="1" customWidth="1"/>
  </cols>
  <sheetData>
    <row r="3" spans="1:25" ht="15.75">
      <c r="A3" s="1"/>
      <c r="B3" s="1"/>
      <c r="C3" s="1"/>
      <c r="D3" s="1"/>
      <c r="E3" s="1"/>
      <c r="F3" s="1"/>
      <c r="G3" s="6"/>
      <c r="H3" s="7" t="s">
        <v>166</v>
      </c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06"/>
      <c r="Y3" s="106"/>
    </row>
    <row r="4" spans="1:25" ht="15.75">
      <c r="A4" s="1"/>
      <c r="B4" s="1"/>
      <c r="C4" s="1"/>
      <c r="D4" s="1"/>
      <c r="E4" s="1"/>
      <c r="F4" s="1"/>
      <c r="G4" s="6"/>
      <c r="H4" s="6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06"/>
      <c r="Y4" s="106"/>
    </row>
    <row r="5" spans="1:25" ht="56.25">
      <c r="A5" s="39" t="s">
        <v>0</v>
      </c>
      <c r="B5" s="38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8" t="s">
        <v>9</v>
      </c>
      <c r="K5" s="40" t="s">
        <v>10</v>
      </c>
      <c r="L5" s="38" t="s">
        <v>11</v>
      </c>
      <c r="M5" s="38" t="s">
        <v>12</v>
      </c>
      <c r="N5" s="38" t="s">
        <v>13</v>
      </c>
      <c r="O5" s="38" t="s">
        <v>14</v>
      </c>
      <c r="P5" s="38" t="s">
        <v>179</v>
      </c>
      <c r="Q5" s="38" t="s">
        <v>180</v>
      </c>
      <c r="R5" s="38" t="s">
        <v>17</v>
      </c>
      <c r="S5" s="38" t="s">
        <v>18</v>
      </c>
      <c r="T5" s="38" t="s">
        <v>19</v>
      </c>
      <c r="U5" s="38" t="s">
        <v>20</v>
      </c>
      <c r="V5" s="38"/>
      <c r="W5" s="207"/>
      <c r="X5" s="208"/>
      <c r="Y5" s="106"/>
    </row>
    <row r="6" spans="1:25" ht="84.75">
      <c r="A6" s="59">
        <v>1</v>
      </c>
      <c r="B6" s="36" t="s">
        <v>163</v>
      </c>
      <c r="C6" s="60">
        <v>41810</v>
      </c>
      <c r="D6" s="60">
        <v>41813</v>
      </c>
      <c r="E6" s="36" t="s">
        <v>121</v>
      </c>
      <c r="F6" s="60">
        <v>41813</v>
      </c>
      <c r="G6" s="61" t="s">
        <v>24</v>
      </c>
      <c r="H6" s="36" t="s">
        <v>177</v>
      </c>
      <c r="I6" s="36" t="s">
        <v>25</v>
      </c>
      <c r="J6" s="36" t="s">
        <v>176</v>
      </c>
      <c r="K6" s="63">
        <v>2992</v>
      </c>
      <c r="L6" s="160">
        <v>8902</v>
      </c>
      <c r="M6" s="60">
        <v>41821</v>
      </c>
      <c r="N6" s="60">
        <v>41821</v>
      </c>
      <c r="O6" s="60">
        <v>41822</v>
      </c>
      <c r="P6" s="60">
        <v>41822</v>
      </c>
      <c r="Q6" s="60">
        <v>41822</v>
      </c>
      <c r="R6" s="60">
        <v>41823</v>
      </c>
      <c r="S6" s="60">
        <v>41823</v>
      </c>
      <c r="T6" s="33"/>
      <c r="U6" s="33"/>
      <c r="V6" s="33"/>
      <c r="W6" s="31" t="s">
        <v>178</v>
      </c>
      <c r="X6" s="107" t="s">
        <v>73</v>
      </c>
    </row>
    <row r="7" spans="1:25" ht="120">
      <c r="A7" s="59">
        <v>2</v>
      </c>
      <c r="B7" s="36" t="s">
        <v>183</v>
      </c>
      <c r="C7" s="60">
        <v>41823</v>
      </c>
      <c r="D7" s="60">
        <v>41823</v>
      </c>
      <c r="E7" s="36" t="s">
        <v>121</v>
      </c>
      <c r="F7" s="60">
        <v>41823</v>
      </c>
      <c r="G7" s="61" t="s">
        <v>24</v>
      </c>
      <c r="H7" s="36" t="s">
        <v>186</v>
      </c>
      <c r="I7" s="36" t="s">
        <v>25</v>
      </c>
      <c r="J7" s="36" t="s">
        <v>184</v>
      </c>
      <c r="K7" s="63">
        <v>1370</v>
      </c>
      <c r="L7" s="160">
        <v>8916</v>
      </c>
      <c r="M7" s="60">
        <v>41797</v>
      </c>
      <c r="N7" s="64" t="s">
        <v>185</v>
      </c>
      <c r="O7" s="64" t="s">
        <v>200</v>
      </c>
      <c r="P7" s="64" t="s">
        <v>200</v>
      </c>
      <c r="Q7" s="98"/>
      <c r="R7" s="33"/>
      <c r="S7" s="33"/>
      <c r="T7" s="33"/>
      <c r="U7" s="33"/>
      <c r="V7" s="33"/>
      <c r="W7" s="109" t="s">
        <v>214</v>
      </c>
      <c r="X7" s="107" t="s">
        <v>73</v>
      </c>
    </row>
    <row r="8" spans="1:25" ht="108">
      <c r="A8" s="115">
        <v>3</v>
      </c>
      <c r="B8" s="201" t="s">
        <v>160</v>
      </c>
      <c r="C8" s="199">
        <v>41792</v>
      </c>
      <c r="D8" s="199">
        <v>41792</v>
      </c>
      <c r="E8" s="188" t="s">
        <v>23</v>
      </c>
      <c r="F8" s="199">
        <v>41803</v>
      </c>
      <c r="G8" s="192" t="s">
        <v>24</v>
      </c>
      <c r="H8" s="36" t="s">
        <v>201</v>
      </c>
      <c r="I8" s="192" t="s">
        <v>25</v>
      </c>
      <c r="J8" s="36" t="s">
        <v>75</v>
      </c>
      <c r="K8" s="63">
        <v>450</v>
      </c>
      <c r="L8" s="162">
        <v>8905</v>
      </c>
      <c r="M8" s="190">
        <v>41827</v>
      </c>
      <c r="N8" s="190" t="s">
        <v>187</v>
      </c>
      <c r="O8" s="230" t="s">
        <v>202</v>
      </c>
      <c r="P8" s="65" t="s">
        <v>202</v>
      </c>
      <c r="Q8" s="65" t="s">
        <v>213</v>
      </c>
      <c r="R8" s="33"/>
      <c r="S8" s="33"/>
      <c r="T8" s="33"/>
      <c r="U8" s="33"/>
      <c r="V8" s="33"/>
      <c r="W8" s="215" t="s">
        <v>215</v>
      </c>
      <c r="X8" s="107" t="s">
        <v>73</v>
      </c>
    </row>
    <row r="9" spans="1:25" ht="120.75">
      <c r="A9" s="115">
        <v>4</v>
      </c>
      <c r="B9" s="233"/>
      <c r="C9" s="234"/>
      <c r="D9" s="234"/>
      <c r="E9" s="235"/>
      <c r="F9" s="234"/>
      <c r="G9" s="229"/>
      <c r="H9" s="31" t="s">
        <v>189</v>
      </c>
      <c r="I9" s="229"/>
      <c r="J9" s="36" t="s">
        <v>93</v>
      </c>
      <c r="K9" s="63">
        <v>450</v>
      </c>
      <c r="L9" s="162">
        <v>8906</v>
      </c>
      <c r="M9" s="209"/>
      <c r="N9" s="209"/>
      <c r="O9" s="231"/>
      <c r="P9" s="65"/>
      <c r="Q9" s="65"/>
      <c r="R9" s="33"/>
      <c r="S9" s="33"/>
      <c r="T9" s="33"/>
      <c r="U9" s="33"/>
      <c r="V9" s="33"/>
      <c r="W9" s="216"/>
      <c r="X9" s="33"/>
    </row>
    <row r="10" spans="1:25" ht="108.75">
      <c r="A10" s="115">
        <v>5</v>
      </c>
      <c r="B10" s="233"/>
      <c r="C10" s="234"/>
      <c r="D10" s="234"/>
      <c r="E10" s="235"/>
      <c r="F10" s="234"/>
      <c r="G10" s="229"/>
      <c r="H10" s="31" t="s">
        <v>188</v>
      </c>
      <c r="I10" s="229"/>
      <c r="J10" s="36" t="s">
        <v>76</v>
      </c>
      <c r="K10" s="63">
        <v>450</v>
      </c>
      <c r="L10" s="162">
        <v>8907</v>
      </c>
      <c r="M10" s="209"/>
      <c r="N10" s="209"/>
      <c r="O10" s="231"/>
      <c r="P10" s="65"/>
      <c r="Q10" s="112"/>
      <c r="R10" s="33"/>
      <c r="S10" s="33"/>
      <c r="T10" s="33"/>
      <c r="U10" s="33"/>
      <c r="V10" s="33"/>
      <c r="W10" s="216"/>
      <c r="X10" s="54" t="s">
        <v>73</v>
      </c>
    </row>
    <row r="11" spans="1:25" ht="108.75">
      <c r="A11" s="115">
        <v>6</v>
      </c>
      <c r="B11" s="233"/>
      <c r="C11" s="234"/>
      <c r="D11" s="234"/>
      <c r="E11" s="235"/>
      <c r="F11" s="234"/>
      <c r="G11" s="229"/>
      <c r="H11" s="31" t="s">
        <v>190</v>
      </c>
      <c r="I11" s="229"/>
      <c r="J11" s="36" t="s">
        <v>81</v>
      </c>
      <c r="K11" s="63">
        <v>450</v>
      </c>
      <c r="L11" s="70">
        <v>8908</v>
      </c>
      <c r="M11" s="209"/>
      <c r="N11" s="209"/>
      <c r="O11" s="231"/>
      <c r="P11" s="65"/>
      <c r="Q11" s="113"/>
      <c r="R11" s="33"/>
      <c r="S11" s="33"/>
      <c r="T11" s="33"/>
      <c r="U11" s="33"/>
      <c r="V11" s="33"/>
      <c r="W11" s="216"/>
      <c r="X11" s="33"/>
    </row>
    <row r="12" spans="1:25" ht="108.75">
      <c r="A12" s="115">
        <v>7</v>
      </c>
      <c r="B12" s="233"/>
      <c r="C12" s="234"/>
      <c r="D12" s="234"/>
      <c r="E12" s="235"/>
      <c r="F12" s="234"/>
      <c r="G12" s="229"/>
      <c r="H12" s="31" t="s">
        <v>191</v>
      </c>
      <c r="I12" s="229"/>
      <c r="J12" s="36" t="s">
        <v>26</v>
      </c>
      <c r="K12" s="63">
        <v>450</v>
      </c>
      <c r="L12" s="160">
        <v>8909</v>
      </c>
      <c r="M12" s="209"/>
      <c r="N12" s="209"/>
      <c r="O12" s="231"/>
      <c r="P12" s="65"/>
      <c r="Q12" s="113"/>
      <c r="R12" s="33"/>
      <c r="S12" s="33"/>
      <c r="T12" s="33"/>
      <c r="U12" s="33"/>
      <c r="V12" s="33"/>
      <c r="W12" s="216"/>
      <c r="X12" s="54" t="s">
        <v>73</v>
      </c>
    </row>
    <row r="13" spans="1:25" ht="108.75">
      <c r="A13" s="115">
        <v>8</v>
      </c>
      <c r="B13" s="233"/>
      <c r="C13" s="234"/>
      <c r="D13" s="234"/>
      <c r="E13" s="235"/>
      <c r="F13" s="234"/>
      <c r="G13" s="229"/>
      <c r="H13" s="31" t="s">
        <v>192</v>
      </c>
      <c r="I13" s="229"/>
      <c r="J13" s="36" t="s">
        <v>193</v>
      </c>
      <c r="K13" s="63">
        <v>450</v>
      </c>
      <c r="L13" s="162">
        <v>8910</v>
      </c>
      <c r="M13" s="209"/>
      <c r="N13" s="209"/>
      <c r="O13" s="231"/>
      <c r="P13" s="65"/>
      <c r="Q13" s="113"/>
      <c r="R13" s="33"/>
      <c r="S13" s="33"/>
      <c r="T13" s="33"/>
      <c r="U13" s="33"/>
      <c r="V13" s="33"/>
      <c r="W13" s="216"/>
      <c r="X13" s="54" t="s">
        <v>73</v>
      </c>
    </row>
    <row r="14" spans="1:25" ht="36.75">
      <c r="A14" s="115">
        <v>9</v>
      </c>
      <c r="B14" s="233"/>
      <c r="C14" s="234"/>
      <c r="D14" s="234"/>
      <c r="E14" s="235"/>
      <c r="F14" s="234"/>
      <c r="G14" s="229"/>
      <c r="H14" s="31" t="s">
        <v>194</v>
      </c>
      <c r="I14" s="229"/>
      <c r="J14" s="36" t="s">
        <v>81</v>
      </c>
      <c r="K14" s="63">
        <v>450</v>
      </c>
      <c r="L14" s="70">
        <v>8911</v>
      </c>
      <c r="M14" s="209"/>
      <c r="N14" s="209"/>
      <c r="O14" s="231"/>
      <c r="P14" s="65"/>
      <c r="Q14" s="113"/>
      <c r="R14" s="33"/>
      <c r="S14" s="33"/>
      <c r="T14" s="33"/>
      <c r="U14" s="33"/>
      <c r="V14" s="33"/>
      <c r="W14" s="216"/>
      <c r="X14" s="33"/>
    </row>
    <row r="15" spans="1:25" ht="48">
      <c r="A15" s="115">
        <v>10</v>
      </c>
      <c r="B15" s="233"/>
      <c r="C15" s="234"/>
      <c r="D15" s="234"/>
      <c r="E15" s="235"/>
      <c r="F15" s="234"/>
      <c r="G15" s="229"/>
      <c r="H15" s="31" t="s">
        <v>195</v>
      </c>
      <c r="I15" s="229"/>
      <c r="J15" s="36" t="s">
        <v>84</v>
      </c>
      <c r="K15" s="63">
        <v>450</v>
      </c>
      <c r="L15" s="162">
        <v>8912</v>
      </c>
      <c r="M15" s="209"/>
      <c r="N15" s="209"/>
      <c r="O15" s="231"/>
      <c r="P15" s="65"/>
      <c r="Q15" s="113"/>
      <c r="R15" s="33"/>
      <c r="S15" s="33"/>
      <c r="T15" s="33"/>
      <c r="U15" s="33"/>
      <c r="V15" s="33"/>
      <c r="W15" s="216"/>
      <c r="X15" s="54" t="s">
        <v>73</v>
      </c>
    </row>
    <row r="16" spans="1:25" ht="48.75">
      <c r="A16" s="115">
        <v>11</v>
      </c>
      <c r="B16" s="233"/>
      <c r="C16" s="234"/>
      <c r="D16" s="234"/>
      <c r="E16" s="235"/>
      <c r="F16" s="234"/>
      <c r="G16" s="229"/>
      <c r="H16" s="31" t="s">
        <v>196</v>
      </c>
      <c r="I16" s="229"/>
      <c r="J16" s="36" t="s">
        <v>104</v>
      </c>
      <c r="K16" s="63">
        <v>300</v>
      </c>
      <c r="L16" s="162">
        <v>8913</v>
      </c>
      <c r="M16" s="209"/>
      <c r="N16" s="209"/>
      <c r="O16" s="231"/>
      <c r="P16" s="65"/>
      <c r="Q16" s="113"/>
      <c r="R16" s="33"/>
      <c r="S16" s="33"/>
      <c r="T16" s="33"/>
      <c r="U16" s="33"/>
      <c r="V16" s="33"/>
      <c r="W16" s="216"/>
      <c r="X16" s="107" t="s">
        <v>73</v>
      </c>
    </row>
    <row r="17" spans="1:24" ht="72.75">
      <c r="A17" s="115">
        <v>12</v>
      </c>
      <c r="B17" s="233"/>
      <c r="C17" s="234"/>
      <c r="D17" s="234"/>
      <c r="E17" s="235"/>
      <c r="F17" s="234"/>
      <c r="G17" s="229"/>
      <c r="H17" s="31" t="s">
        <v>197</v>
      </c>
      <c r="I17" s="229"/>
      <c r="J17" s="36" t="s">
        <v>92</v>
      </c>
      <c r="K17" s="63">
        <v>450</v>
      </c>
      <c r="L17" s="160">
        <v>8914</v>
      </c>
      <c r="M17" s="209"/>
      <c r="N17" s="209"/>
      <c r="O17" s="231"/>
      <c r="P17" s="65"/>
      <c r="Q17" s="113"/>
      <c r="R17" s="33"/>
      <c r="S17" s="33"/>
      <c r="T17" s="33"/>
      <c r="U17" s="33"/>
      <c r="V17" s="33"/>
      <c r="W17" s="216"/>
      <c r="X17" s="54" t="s">
        <v>73</v>
      </c>
    </row>
    <row r="18" spans="1:24" ht="36.75">
      <c r="A18" s="115">
        <v>13</v>
      </c>
      <c r="B18" s="233"/>
      <c r="C18" s="200"/>
      <c r="D18" s="200"/>
      <c r="E18" s="189"/>
      <c r="F18" s="200"/>
      <c r="G18" s="193"/>
      <c r="H18" s="31" t="s">
        <v>198</v>
      </c>
      <c r="I18" s="193"/>
      <c r="J18" s="36" t="s">
        <v>199</v>
      </c>
      <c r="K18" s="63">
        <v>450</v>
      </c>
      <c r="L18" s="162">
        <v>8915</v>
      </c>
      <c r="M18" s="191"/>
      <c r="N18" s="191"/>
      <c r="O18" s="232"/>
      <c r="P18" s="65"/>
      <c r="Q18" s="114"/>
      <c r="R18" s="33"/>
      <c r="S18" s="33"/>
      <c r="T18" s="33"/>
      <c r="U18" s="33"/>
      <c r="V18" s="33"/>
      <c r="W18" s="217"/>
      <c r="X18" s="107" t="s">
        <v>73</v>
      </c>
    </row>
    <row r="19" spans="1:24" ht="96">
      <c r="A19" s="117">
        <v>14</v>
      </c>
      <c r="B19" s="36" t="s">
        <v>181</v>
      </c>
      <c r="C19" s="60">
        <v>41824</v>
      </c>
      <c r="D19" s="60">
        <v>41824</v>
      </c>
      <c r="E19" s="36" t="s">
        <v>69</v>
      </c>
      <c r="F19" s="60">
        <v>41827</v>
      </c>
      <c r="G19" s="61" t="s">
        <v>24</v>
      </c>
      <c r="H19" s="36" t="s">
        <v>206</v>
      </c>
      <c r="I19" s="36" t="s">
        <v>25</v>
      </c>
      <c r="J19" s="36" t="s">
        <v>205</v>
      </c>
      <c r="K19" s="63">
        <v>200</v>
      </c>
      <c r="L19" s="160">
        <v>8920</v>
      </c>
      <c r="M19" s="12">
        <v>41830</v>
      </c>
      <c r="N19" s="65" t="s">
        <v>212</v>
      </c>
      <c r="O19" s="65" t="s">
        <v>212</v>
      </c>
      <c r="P19" s="65" t="s">
        <v>218</v>
      </c>
      <c r="Q19" s="12"/>
      <c r="R19" s="33"/>
      <c r="S19" s="33"/>
      <c r="T19" s="33"/>
      <c r="U19" s="33"/>
      <c r="V19" s="33"/>
      <c r="W19" s="109" t="s">
        <v>219</v>
      </c>
      <c r="X19" s="107" t="s">
        <v>73</v>
      </c>
    </row>
    <row r="20" spans="1:24" ht="84">
      <c r="A20" s="59">
        <v>15</v>
      </c>
      <c r="B20" s="201" t="s">
        <v>182</v>
      </c>
      <c r="C20" s="199">
        <v>41823</v>
      </c>
      <c r="D20" s="199">
        <v>41824</v>
      </c>
      <c r="E20" s="236" t="s">
        <v>23</v>
      </c>
      <c r="F20" s="210">
        <v>41827</v>
      </c>
      <c r="G20" s="201" t="s">
        <v>24</v>
      </c>
      <c r="H20" s="36" t="s">
        <v>210</v>
      </c>
      <c r="I20" s="192" t="s">
        <v>25</v>
      </c>
      <c r="J20" s="31" t="s">
        <v>207</v>
      </c>
      <c r="K20" s="63">
        <v>200</v>
      </c>
      <c r="L20" s="160">
        <v>8917</v>
      </c>
      <c r="M20" s="237">
        <v>41829</v>
      </c>
      <c r="N20" s="199" t="s">
        <v>209</v>
      </c>
      <c r="O20" s="190" t="s">
        <v>212</v>
      </c>
      <c r="P20" s="190" t="s">
        <v>216</v>
      </c>
      <c r="Q20" s="33"/>
      <c r="R20" s="33"/>
      <c r="S20" s="33"/>
      <c r="T20" s="33"/>
      <c r="U20" s="33"/>
      <c r="V20" s="33"/>
      <c r="W20" s="227" t="s">
        <v>217</v>
      </c>
      <c r="X20" s="54" t="s">
        <v>73</v>
      </c>
    </row>
    <row r="21" spans="1:24" s="110" customFormat="1" ht="84">
      <c r="A21" s="59">
        <v>16</v>
      </c>
      <c r="B21" s="201"/>
      <c r="C21" s="200"/>
      <c r="D21" s="200"/>
      <c r="E21" s="236"/>
      <c r="F21" s="210"/>
      <c r="G21" s="201"/>
      <c r="H21" s="36" t="s">
        <v>208</v>
      </c>
      <c r="I21" s="193"/>
      <c r="J21" s="36" t="s">
        <v>211</v>
      </c>
      <c r="K21" s="63">
        <v>200</v>
      </c>
      <c r="L21" s="160">
        <v>8918</v>
      </c>
      <c r="M21" s="237"/>
      <c r="N21" s="200"/>
      <c r="O21" s="191"/>
      <c r="P21" s="191"/>
      <c r="Q21" s="33"/>
      <c r="R21" s="33"/>
      <c r="S21" s="33"/>
      <c r="T21" s="33"/>
      <c r="U21" s="33"/>
      <c r="V21" s="33"/>
      <c r="W21" s="228"/>
      <c r="X21" s="107" t="s">
        <v>73</v>
      </c>
    </row>
    <row r="22" spans="1:24" ht="60">
      <c r="A22" s="118">
        <v>17</v>
      </c>
      <c r="B22" s="36" t="s">
        <v>203</v>
      </c>
      <c r="C22" s="119">
        <v>41829</v>
      </c>
      <c r="D22" s="119">
        <v>41830</v>
      </c>
      <c r="E22" s="63" t="s">
        <v>23</v>
      </c>
      <c r="F22" s="119">
        <v>41830</v>
      </c>
      <c r="G22" s="121" t="s">
        <v>24</v>
      </c>
      <c r="H22" s="120" t="s">
        <v>204</v>
      </c>
      <c r="I22" s="120" t="s">
        <v>25</v>
      </c>
      <c r="J22" s="120" t="s">
        <v>92</v>
      </c>
      <c r="K22" s="63">
        <v>3488.11</v>
      </c>
      <c r="L22" s="160">
        <v>8921</v>
      </c>
      <c r="M22" s="60">
        <v>41836</v>
      </c>
      <c r="N22" s="60">
        <v>41836</v>
      </c>
      <c r="O22" s="60">
        <v>41837</v>
      </c>
      <c r="P22" s="60">
        <v>41837</v>
      </c>
      <c r="Q22" s="61"/>
      <c r="R22" s="61"/>
      <c r="S22" s="61"/>
      <c r="T22" s="33"/>
      <c r="U22" s="33"/>
      <c r="V22" s="33"/>
      <c r="W22" s="31" t="s">
        <v>220</v>
      </c>
      <c r="X22" s="125" t="s">
        <v>73</v>
      </c>
    </row>
    <row r="23" spans="1:24" ht="114.75">
      <c r="A23" s="52">
        <v>18</v>
      </c>
      <c r="B23" s="102" t="s">
        <v>226</v>
      </c>
      <c r="C23" s="105">
        <v>41841</v>
      </c>
      <c r="D23" s="105">
        <v>41842</v>
      </c>
      <c r="E23" s="102" t="s">
        <v>165</v>
      </c>
      <c r="F23" s="105">
        <v>41842</v>
      </c>
      <c r="G23" s="104" t="s">
        <v>24</v>
      </c>
      <c r="H23" s="102" t="s">
        <v>224</v>
      </c>
      <c r="I23" s="102" t="s">
        <v>25</v>
      </c>
      <c r="J23" s="102" t="s">
        <v>225</v>
      </c>
      <c r="K23" s="103">
        <v>503.75</v>
      </c>
      <c r="L23" s="161">
        <v>8927</v>
      </c>
      <c r="M23" s="12">
        <v>41845</v>
      </c>
      <c r="N23" s="12">
        <v>41845</v>
      </c>
      <c r="O23" s="12">
        <v>41845</v>
      </c>
      <c r="P23" s="12">
        <v>41845</v>
      </c>
      <c r="Q23" s="94">
        <v>41850</v>
      </c>
      <c r="R23" s="94">
        <v>41850</v>
      </c>
      <c r="S23" s="33"/>
      <c r="T23" s="33"/>
      <c r="U23" s="33"/>
      <c r="V23" s="33"/>
      <c r="W23" s="109" t="s">
        <v>231</v>
      </c>
      <c r="X23" s="126" t="s">
        <v>73</v>
      </c>
    </row>
    <row r="24" spans="1:24" ht="84">
      <c r="A24" s="124">
        <v>19</v>
      </c>
      <c r="B24" s="36" t="s">
        <v>221</v>
      </c>
      <c r="C24" s="60">
        <v>41841</v>
      </c>
      <c r="D24" s="60">
        <v>41842</v>
      </c>
      <c r="E24" s="61" t="s">
        <v>23</v>
      </c>
      <c r="F24" s="60">
        <v>41842</v>
      </c>
      <c r="G24" s="61" t="s">
        <v>24</v>
      </c>
      <c r="H24" s="36" t="s">
        <v>222</v>
      </c>
      <c r="I24" s="36" t="s">
        <v>25</v>
      </c>
      <c r="J24" s="36" t="s">
        <v>229</v>
      </c>
      <c r="K24" s="63">
        <v>813.6</v>
      </c>
      <c r="L24" s="160">
        <v>8928</v>
      </c>
      <c r="M24" s="60">
        <v>41847</v>
      </c>
      <c r="N24" s="60">
        <v>41851</v>
      </c>
      <c r="O24" s="60">
        <v>41851</v>
      </c>
      <c r="P24" s="61"/>
      <c r="Q24" s="33"/>
      <c r="R24" s="33"/>
      <c r="S24" s="33"/>
      <c r="T24" s="33"/>
      <c r="U24" s="33"/>
      <c r="V24" s="33"/>
      <c r="W24" s="109" t="s">
        <v>230</v>
      </c>
      <c r="X24" s="107" t="s">
        <v>73</v>
      </c>
    </row>
  </sheetData>
  <autoFilter ref="A5:Y5">
    <filterColumn colId="22" showButton="0"/>
  </autoFilter>
  <mergeCells count="24">
    <mergeCell ref="B20:B21"/>
    <mergeCell ref="G20:G21"/>
    <mergeCell ref="F20:F21"/>
    <mergeCell ref="E20:E21"/>
    <mergeCell ref="M20:M21"/>
    <mergeCell ref="I20:I21"/>
    <mergeCell ref="C20:C21"/>
    <mergeCell ref="B8:B18"/>
    <mergeCell ref="C8:C18"/>
    <mergeCell ref="D8:D18"/>
    <mergeCell ref="E8:E18"/>
    <mergeCell ref="F8:F18"/>
    <mergeCell ref="G8:G18"/>
    <mergeCell ref="I8:I18"/>
    <mergeCell ref="O8:O18"/>
    <mergeCell ref="N20:N21"/>
    <mergeCell ref="D20:D21"/>
    <mergeCell ref="W5:X5"/>
    <mergeCell ref="W8:W18"/>
    <mergeCell ref="O20:O21"/>
    <mergeCell ref="M8:M18"/>
    <mergeCell ref="N8:N18"/>
    <mergeCell ref="P20:P21"/>
    <mergeCell ref="W20:W2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V9"/>
  <sheetViews>
    <sheetView topLeftCell="I4" workbookViewId="0">
      <selection activeCell="L6" sqref="L6:L9"/>
    </sheetView>
  </sheetViews>
  <sheetFormatPr defaultRowHeight="15"/>
  <cols>
    <col min="3" max="4" width="10.7109375" bestFit="1" customWidth="1"/>
    <col min="5" max="5" width="14.42578125" customWidth="1"/>
    <col min="6" max="6" width="10.7109375" bestFit="1" customWidth="1"/>
    <col min="8" max="8" width="33.140625" customWidth="1"/>
    <col min="9" max="9" width="19.85546875" customWidth="1"/>
    <col min="10" max="10" width="25.5703125" customWidth="1"/>
    <col min="11" max="11" width="10.5703125" bestFit="1" customWidth="1"/>
    <col min="13" max="18" width="10.7109375" bestFit="1" customWidth="1"/>
  </cols>
  <sheetData>
    <row r="3" spans="1:22" ht="15.75">
      <c r="A3" s="1"/>
      <c r="B3" s="1"/>
      <c r="C3" s="1"/>
      <c r="D3" s="1"/>
      <c r="E3" s="1"/>
      <c r="F3" s="1"/>
      <c r="G3" s="6"/>
      <c r="H3" s="7" t="s">
        <v>232</v>
      </c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>
      <c r="A4" s="1"/>
      <c r="B4" s="1"/>
      <c r="C4" s="1"/>
      <c r="D4" s="1"/>
      <c r="E4" s="1"/>
      <c r="F4" s="1"/>
      <c r="G4" s="6"/>
      <c r="H4" s="6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56.25">
      <c r="A5" s="39" t="s">
        <v>0</v>
      </c>
      <c r="B5" s="38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8" t="s">
        <v>9</v>
      </c>
      <c r="K5" s="40" t="s">
        <v>10</v>
      </c>
      <c r="L5" s="38" t="s">
        <v>11</v>
      </c>
      <c r="M5" s="38" t="s">
        <v>12</v>
      </c>
      <c r="N5" s="38" t="s">
        <v>13</v>
      </c>
      <c r="O5" s="38" t="s">
        <v>14</v>
      </c>
      <c r="P5" s="38" t="s">
        <v>179</v>
      </c>
      <c r="Q5" s="38" t="s">
        <v>180</v>
      </c>
      <c r="R5" s="38" t="s">
        <v>17</v>
      </c>
      <c r="S5" s="38" t="s">
        <v>18</v>
      </c>
      <c r="T5" s="38" t="s">
        <v>19</v>
      </c>
      <c r="U5" s="38" t="s">
        <v>20</v>
      </c>
      <c r="V5" s="38"/>
    </row>
    <row r="6" spans="1:22" ht="84.75" customHeight="1">
      <c r="A6" s="127">
        <v>1</v>
      </c>
      <c r="B6" s="36" t="s">
        <v>227</v>
      </c>
      <c r="C6" s="60">
        <v>41843</v>
      </c>
      <c r="D6" s="60">
        <v>41848</v>
      </c>
      <c r="E6" s="36" t="s">
        <v>121</v>
      </c>
      <c r="F6" s="60">
        <v>41848</v>
      </c>
      <c r="G6" s="61" t="s">
        <v>24</v>
      </c>
      <c r="H6" s="36" t="s">
        <v>228</v>
      </c>
      <c r="I6" s="36" t="s">
        <v>25</v>
      </c>
      <c r="J6" s="36" t="s">
        <v>233</v>
      </c>
      <c r="K6" s="63">
        <v>1261.56</v>
      </c>
      <c r="L6" s="160">
        <v>8930</v>
      </c>
      <c r="M6" s="60">
        <v>41859</v>
      </c>
      <c r="N6" s="60">
        <v>41862</v>
      </c>
      <c r="O6" s="64" t="s">
        <v>234</v>
      </c>
      <c r="P6" s="65" t="s">
        <v>234</v>
      </c>
      <c r="Q6" s="94">
        <v>41864</v>
      </c>
      <c r="R6" s="94">
        <v>41864</v>
      </c>
      <c r="S6" s="33"/>
      <c r="T6" s="33"/>
      <c r="U6" s="30" t="s">
        <v>235</v>
      </c>
      <c r="V6" s="107" t="s">
        <v>73</v>
      </c>
    </row>
    <row r="7" spans="1:22" s="128" customFormat="1" ht="79.5" customHeight="1">
      <c r="A7" s="130">
        <v>2</v>
      </c>
      <c r="B7" s="36" t="s">
        <v>236</v>
      </c>
      <c r="C7" s="60">
        <v>41863</v>
      </c>
      <c r="D7" s="60">
        <v>41871</v>
      </c>
      <c r="E7" s="61" t="s">
        <v>58</v>
      </c>
      <c r="F7" s="60">
        <v>41871</v>
      </c>
      <c r="G7" s="61" t="s">
        <v>24</v>
      </c>
      <c r="H7" s="36" t="s">
        <v>237</v>
      </c>
      <c r="I7" s="36" t="s">
        <v>25</v>
      </c>
      <c r="J7" s="61" t="s">
        <v>240</v>
      </c>
      <c r="K7" s="63">
        <v>301.58999999999997</v>
      </c>
      <c r="L7" s="160">
        <v>8931</v>
      </c>
      <c r="M7" s="60">
        <v>41873</v>
      </c>
      <c r="N7" s="60">
        <v>41873</v>
      </c>
      <c r="O7" s="94">
        <v>41873</v>
      </c>
      <c r="P7" s="100" t="s">
        <v>243</v>
      </c>
      <c r="Q7" s="33"/>
      <c r="R7" s="33"/>
      <c r="S7" s="33"/>
      <c r="T7" s="33"/>
      <c r="U7" s="31" t="s">
        <v>244</v>
      </c>
      <c r="V7" s="107" t="s">
        <v>73</v>
      </c>
    </row>
    <row r="8" spans="1:22" ht="72">
      <c r="A8" s="130">
        <v>3</v>
      </c>
      <c r="B8" s="36" t="s">
        <v>239</v>
      </c>
      <c r="C8" s="60">
        <v>41870</v>
      </c>
      <c r="D8" s="60">
        <v>41872</v>
      </c>
      <c r="E8" s="36" t="s">
        <v>58</v>
      </c>
      <c r="F8" s="60">
        <v>41872</v>
      </c>
      <c r="G8" s="61" t="s">
        <v>24</v>
      </c>
      <c r="H8" s="36" t="s">
        <v>241</v>
      </c>
      <c r="I8" s="36" t="s">
        <v>25</v>
      </c>
      <c r="J8" s="61" t="s">
        <v>242</v>
      </c>
      <c r="K8" s="63">
        <v>195.9</v>
      </c>
      <c r="L8" s="160">
        <v>8932</v>
      </c>
      <c r="M8" s="60">
        <v>41873</v>
      </c>
      <c r="N8" s="60">
        <v>41873</v>
      </c>
      <c r="O8" s="94">
        <v>41873</v>
      </c>
      <c r="P8" s="100" t="s">
        <v>243</v>
      </c>
      <c r="Q8" s="33"/>
      <c r="R8" s="33"/>
      <c r="S8" s="33"/>
      <c r="T8" s="33"/>
      <c r="U8" s="133" t="s">
        <v>244</v>
      </c>
      <c r="V8" s="142" t="s">
        <v>73</v>
      </c>
    </row>
    <row r="9" spans="1:22" ht="90">
      <c r="A9" s="130">
        <v>4</v>
      </c>
      <c r="B9" s="36" t="s">
        <v>246</v>
      </c>
      <c r="C9" s="60">
        <v>41863</v>
      </c>
      <c r="D9" s="60">
        <v>41872</v>
      </c>
      <c r="E9" s="129" t="s">
        <v>121</v>
      </c>
      <c r="F9" s="60">
        <v>41872</v>
      </c>
      <c r="G9" s="61" t="s">
        <v>24</v>
      </c>
      <c r="H9" s="36" t="s">
        <v>238</v>
      </c>
      <c r="I9" s="36" t="s">
        <v>25</v>
      </c>
      <c r="J9" s="61" t="s">
        <v>247</v>
      </c>
      <c r="K9" s="63">
        <v>1665</v>
      </c>
      <c r="L9" s="160">
        <v>8933</v>
      </c>
      <c r="M9" s="60">
        <v>41877</v>
      </c>
      <c r="N9" s="64" t="s">
        <v>248</v>
      </c>
      <c r="O9" s="100" t="s">
        <v>249</v>
      </c>
      <c r="P9" s="100" t="s">
        <v>250</v>
      </c>
      <c r="Q9" s="33"/>
      <c r="R9" s="33"/>
      <c r="S9" s="33"/>
      <c r="T9" s="33"/>
      <c r="U9" s="133" t="s">
        <v>251</v>
      </c>
      <c r="V9" s="107" t="s">
        <v>73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V15"/>
  <sheetViews>
    <sheetView topLeftCell="G7" workbookViewId="0">
      <selection activeCell="L7" sqref="L7"/>
    </sheetView>
  </sheetViews>
  <sheetFormatPr defaultRowHeight="15"/>
  <cols>
    <col min="3" max="3" width="14.140625" customWidth="1"/>
    <col min="4" max="4" width="12.28515625" customWidth="1"/>
    <col min="5" max="5" width="12" customWidth="1"/>
    <col min="6" max="6" width="12.5703125" customWidth="1"/>
    <col min="7" max="7" width="11" customWidth="1"/>
    <col min="8" max="8" width="37.7109375" customWidth="1"/>
    <col min="10" max="10" width="26" customWidth="1"/>
    <col min="11" max="11" width="10.5703125" bestFit="1" customWidth="1"/>
    <col min="13" max="14" width="10.7109375" bestFit="1" customWidth="1"/>
    <col min="15" max="15" width="11.42578125" customWidth="1"/>
    <col min="16" max="17" width="10.7109375" bestFit="1" customWidth="1"/>
    <col min="18" max="18" width="9.28515625" bestFit="1" customWidth="1"/>
  </cols>
  <sheetData>
    <row r="3" spans="1:22" ht="15.75">
      <c r="A3" s="1"/>
      <c r="B3" s="1"/>
      <c r="C3" s="1"/>
      <c r="D3" s="1"/>
      <c r="E3" s="1"/>
      <c r="F3" s="1"/>
      <c r="G3" s="6"/>
      <c r="H3" s="7" t="s">
        <v>279</v>
      </c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>
      <c r="A4" s="1"/>
      <c r="B4" s="1"/>
      <c r="C4" s="1"/>
      <c r="D4" s="1"/>
      <c r="E4" s="1"/>
      <c r="F4" s="1"/>
      <c r="G4" s="6"/>
      <c r="H4" s="6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56.25">
      <c r="A5" s="39" t="s">
        <v>0</v>
      </c>
      <c r="B5" s="38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8" t="s">
        <v>9</v>
      </c>
      <c r="K5" s="40" t="s">
        <v>10</v>
      </c>
      <c r="L5" s="38" t="s">
        <v>11</v>
      </c>
      <c r="M5" s="38" t="s">
        <v>12</v>
      </c>
      <c r="N5" s="38" t="s">
        <v>13</v>
      </c>
      <c r="O5" s="38" t="s">
        <v>14</v>
      </c>
      <c r="P5" s="38" t="s">
        <v>179</v>
      </c>
      <c r="Q5" s="38" t="s">
        <v>180</v>
      </c>
      <c r="R5" s="38" t="s">
        <v>17</v>
      </c>
      <c r="S5" s="38" t="s">
        <v>18</v>
      </c>
      <c r="T5" s="38" t="s">
        <v>19</v>
      </c>
      <c r="U5" s="38" t="s">
        <v>20</v>
      </c>
      <c r="V5" s="38"/>
    </row>
    <row r="6" spans="1:22" ht="84.75" customHeight="1">
      <c r="A6" s="131">
        <v>1</v>
      </c>
      <c r="B6" s="36" t="s">
        <v>252</v>
      </c>
      <c r="C6" s="60">
        <v>41878</v>
      </c>
      <c r="D6" s="60">
        <v>41879</v>
      </c>
      <c r="E6" s="61" t="s">
        <v>23</v>
      </c>
      <c r="F6" s="60">
        <v>41879</v>
      </c>
      <c r="G6" s="134" t="s">
        <v>24</v>
      </c>
      <c r="H6" s="36" t="s">
        <v>253</v>
      </c>
      <c r="I6" s="36" t="s">
        <v>25</v>
      </c>
      <c r="J6" s="61" t="s">
        <v>254</v>
      </c>
      <c r="K6" s="63">
        <v>1485.67</v>
      </c>
      <c r="L6" s="159">
        <v>8936</v>
      </c>
      <c r="M6" s="60">
        <v>41883</v>
      </c>
      <c r="N6" s="64" t="s">
        <v>255</v>
      </c>
      <c r="O6" s="60">
        <v>41884</v>
      </c>
      <c r="P6" s="12">
        <v>41884</v>
      </c>
      <c r="Q6" s="65" t="s">
        <v>257</v>
      </c>
      <c r="R6" s="65" t="s">
        <v>257</v>
      </c>
      <c r="S6" s="33"/>
      <c r="T6" s="33"/>
      <c r="U6" s="31" t="s">
        <v>256</v>
      </c>
      <c r="V6" s="41"/>
    </row>
    <row r="7" spans="1:22" ht="84.75">
      <c r="A7" s="132">
        <v>2</v>
      </c>
      <c r="B7" s="36" t="s">
        <v>223</v>
      </c>
      <c r="C7" s="60">
        <v>41841</v>
      </c>
      <c r="D7" s="60">
        <v>41843</v>
      </c>
      <c r="E7" s="36" t="s">
        <v>121</v>
      </c>
      <c r="F7" s="60">
        <v>41843</v>
      </c>
      <c r="G7" s="134" t="s">
        <v>24</v>
      </c>
      <c r="H7" s="36" t="s">
        <v>260</v>
      </c>
      <c r="I7" s="36" t="s">
        <v>25</v>
      </c>
      <c r="J7" s="36" t="s">
        <v>258</v>
      </c>
      <c r="K7" s="63">
        <v>1597.52</v>
      </c>
      <c r="L7" s="159">
        <v>8937</v>
      </c>
      <c r="M7" s="60">
        <v>41885</v>
      </c>
      <c r="N7" s="64" t="s">
        <v>259</v>
      </c>
      <c r="O7" s="64" t="s">
        <v>261</v>
      </c>
      <c r="P7" s="64" t="s">
        <v>261</v>
      </c>
      <c r="Q7" s="36" t="s">
        <v>263</v>
      </c>
      <c r="R7" s="64" t="s">
        <v>265</v>
      </c>
      <c r="S7" s="33"/>
      <c r="T7" s="33"/>
      <c r="U7" s="31" t="s">
        <v>264</v>
      </c>
      <c r="V7" s="107" t="s">
        <v>73</v>
      </c>
    </row>
    <row r="8" spans="1:22" ht="48">
      <c r="A8" s="135">
        <v>3</v>
      </c>
      <c r="B8" s="36" t="s">
        <v>262</v>
      </c>
      <c r="C8" s="60">
        <v>41876</v>
      </c>
      <c r="D8" s="60">
        <v>41887</v>
      </c>
      <c r="E8" s="61" t="s">
        <v>23</v>
      </c>
      <c r="F8" s="60">
        <v>41887</v>
      </c>
      <c r="G8" s="134" t="s">
        <v>24</v>
      </c>
      <c r="H8" s="36" t="s">
        <v>273</v>
      </c>
      <c r="I8" s="192" t="s">
        <v>25</v>
      </c>
      <c r="J8" s="136" t="s">
        <v>266</v>
      </c>
      <c r="K8" s="63">
        <v>960</v>
      </c>
      <c r="L8" s="134">
        <v>8939</v>
      </c>
      <c r="M8" s="190">
        <v>41886</v>
      </c>
      <c r="N8" s="190">
        <v>41886</v>
      </c>
      <c r="O8" s="190" t="s">
        <v>271</v>
      </c>
      <c r="P8" s="190" t="s">
        <v>274</v>
      </c>
      <c r="Q8" s="33"/>
      <c r="R8" s="33"/>
      <c r="S8" s="33"/>
      <c r="T8" s="33"/>
      <c r="U8" s="192" t="s">
        <v>275</v>
      </c>
      <c r="V8" s="41"/>
    </row>
    <row r="9" spans="1:22" ht="48" customHeight="1">
      <c r="A9" s="239">
        <v>4</v>
      </c>
      <c r="B9" s="192" t="s">
        <v>245</v>
      </c>
      <c r="C9" s="199">
        <v>41873</v>
      </c>
      <c r="D9" s="199">
        <v>41877</v>
      </c>
      <c r="E9" s="192" t="s">
        <v>23</v>
      </c>
      <c r="F9" s="199">
        <v>41877</v>
      </c>
      <c r="G9" s="192" t="s">
        <v>24</v>
      </c>
      <c r="H9" s="211" t="s">
        <v>270</v>
      </c>
      <c r="I9" s="229"/>
      <c r="J9" s="211" t="s">
        <v>129</v>
      </c>
      <c r="K9" s="213">
        <v>960</v>
      </c>
      <c r="L9" s="192">
        <v>8938</v>
      </c>
      <c r="M9" s="209"/>
      <c r="N9" s="209"/>
      <c r="O9" s="209"/>
      <c r="P9" s="209"/>
      <c r="Q9" s="33"/>
      <c r="R9" s="33"/>
      <c r="S9" s="33"/>
      <c r="T9" s="33"/>
      <c r="U9" s="229"/>
      <c r="V9" s="41"/>
    </row>
    <row r="10" spans="1:22">
      <c r="A10" s="240"/>
      <c r="B10" s="229"/>
      <c r="C10" s="234"/>
      <c r="D10" s="234"/>
      <c r="E10" s="229"/>
      <c r="F10" s="234"/>
      <c r="G10" s="229"/>
      <c r="H10" s="238"/>
      <c r="I10" s="229"/>
      <c r="J10" s="238"/>
      <c r="K10" s="214"/>
      <c r="L10" s="193"/>
      <c r="M10" s="209"/>
      <c r="N10" s="209"/>
      <c r="O10" s="209"/>
      <c r="P10" s="209"/>
      <c r="Q10" s="33"/>
      <c r="R10" s="33"/>
      <c r="S10" s="33"/>
      <c r="T10" s="33"/>
      <c r="U10" s="229"/>
      <c r="V10" s="41"/>
    </row>
    <row r="11" spans="1:22" ht="19.5" customHeight="1">
      <c r="A11" s="137">
        <v>5</v>
      </c>
      <c r="B11" s="229"/>
      <c r="C11" s="234"/>
      <c r="D11" s="234"/>
      <c r="E11" s="229"/>
      <c r="F11" s="234"/>
      <c r="G11" s="229"/>
      <c r="H11" s="138" t="s">
        <v>267</v>
      </c>
      <c r="I11" s="229"/>
      <c r="J11" s="136" t="s">
        <v>42</v>
      </c>
      <c r="K11" s="63">
        <v>3840</v>
      </c>
      <c r="L11" s="134">
        <v>8940</v>
      </c>
      <c r="M11" s="209"/>
      <c r="N11" s="209"/>
      <c r="O11" s="209"/>
      <c r="P11" s="209"/>
      <c r="Q11" s="33"/>
      <c r="R11" s="33"/>
      <c r="S11" s="33"/>
      <c r="T11" s="33"/>
      <c r="U11" s="229"/>
      <c r="V11" s="41"/>
    </row>
    <row r="12" spans="1:22" ht="24.75">
      <c r="A12" s="137">
        <v>6</v>
      </c>
      <c r="B12" s="229"/>
      <c r="C12" s="234"/>
      <c r="D12" s="234"/>
      <c r="E12" s="229"/>
      <c r="F12" s="234"/>
      <c r="G12" s="229"/>
      <c r="H12" s="31" t="s">
        <v>269</v>
      </c>
      <c r="I12" s="229"/>
      <c r="J12" s="138" t="s">
        <v>268</v>
      </c>
      <c r="K12" s="63">
        <v>2490</v>
      </c>
      <c r="L12" s="134">
        <v>8941</v>
      </c>
      <c r="M12" s="209"/>
      <c r="N12" s="209"/>
      <c r="O12" s="209"/>
      <c r="P12" s="209"/>
      <c r="Q12" s="33"/>
      <c r="R12" s="33"/>
      <c r="S12" s="33"/>
      <c r="T12" s="33"/>
      <c r="U12" s="229"/>
      <c r="V12" s="41"/>
    </row>
    <row r="13" spans="1:22" ht="29.25" customHeight="1">
      <c r="A13" s="137">
        <v>7</v>
      </c>
      <c r="B13" s="193"/>
      <c r="C13" s="200"/>
      <c r="D13" s="200"/>
      <c r="E13" s="193"/>
      <c r="F13" s="200"/>
      <c r="G13" s="193"/>
      <c r="H13" s="31" t="s">
        <v>272</v>
      </c>
      <c r="I13" s="193"/>
      <c r="J13" s="136" t="s">
        <v>146</v>
      </c>
      <c r="K13" s="63">
        <v>960</v>
      </c>
      <c r="L13" s="134">
        <v>8942</v>
      </c>
      <c r="M13" s="191"/>
      <c r="N13" s="191"/>
      <c r="O13" s="191"/>
      <c r="P13" s="191"/>
      <c r="Q13" s="33"/>
      <c r="R13" s="33"/>
      <c r="S13" s="33"/>
      <c r="T13" s="33"/>
      <c r="U13" s="193"/>
      <c r="V13" s="41"/>
    </row>
    <row r="14" spans="1:22" ht="60">
      <c r="A14" s="140">
        <v>8</v>
      </c>
      <c r="B14" s="192" t="s">
        <v>276</v>
      </c>
      <c r="C14" s="60">
        <v>41907</v>
      </c>
      <c r="D14" s="60">
        <v>41907</v>
      </c>
      <c r="E14" s="61" t="s">
        <v>23</v>
      </c>
      <c r="F14" s="60">
        <v>41907</v>
      </c>
      <c r="G14" s="141" t="s">
        <v>24</v>
      </c>
      <c r="H14" s="36" t="s">
        <v>277</v>
      </c>
      <c r="I14" s="70"/>
      <c r="J14" s="31" t="s">
        <v>284</v>
      </c>
      <c r="K14" s="69">
        <v>1260</v>
      </c>
      <c r="L14" s="61">
        <v>8946</v>
      </c>
      <c r="M14" s="60">
        <v>41908</v>
      </c>
      <c r="N14" s="60">
        <v>41908</v>
      </c>
      <c r="O14" s="100" t="s">
        <v>286</v>
      </c>
      <c r="P14" s="37" t="s">
        <v>286</v>
      </c>
      <c r="Q14" s="199">
        <v>41919</v>
      </c>
      <c r="R14" s="70"/>
      <c r="S14" s="70"/>
      <c r="T14" s="70"/>
      <c r="U14" s="227" t="s">
        <v>287</v>
      </c>
      <c r="V14" s="41"/>
    </row>
    <row r="15" spans="1:22" ht="65.25" customHeight="1">
      <c r="A15" s="140">
        <v>9</v>
      </c>
      <c r="B15" s="193"/>
      <c r="C15" s="60">
        <v>41907</v>
      </c>
      <c r="D15" s="60">
        <v>41907</v>
      </c>
      <c r="E15" s="61" t="s">
        <v>23</v>
      </c>
      <c r="F15" s="60">
        <v>41907</v>
      </c>
      <c r="G15" s="141" t="s">
        <v>24</v>
      </c>
      <c r="H15" s="36" t="s">
        <v>285</v>
      </c>
      <c r="I15" s="70"/>
      <c r="J15" s="36" t="s">
        <v>42</v>
      </c>
      <c r="K15" s="69">
        <v>960</v>
      </c>
      <c r="L15" s="61">
        <v>8947</v>
      </c>
      <c r="M15" s="60">
        <v>41908</v>
      </c>
      <c r="N15" s="60">
        <v>41908</v>
      </c>
      <c r="O15" s="100" t="s">
        <v>286</v>
      </c>
      <c r="P15" s="37" t="s">
        <v>286</v>
      </c>
      <c r="Q15" s="200"/>
      <c r="R15" s="70"/>
      <c r="S15" s="70"/>
      <c r="T15" s="70"/>
      <c r="U15" s="228"/>
      <c r="V15" s="41"/>
    </row>
  </sheetData>
  <autoFilter ref="A5:V5"/>
  <mergeCells count="20">
    <mergeCell ref="B14:B15"/>
    <mergeCell ref="L9:L10"/>
    <mergeCell ref="F9:F13"/>
    <mergeCell ref="E9:E13"/>
    <mergeCell ref="D9:D13"/>
    <mergeCell ref="A9:A10"/>
    <mergeCell ref="M8:M13"/>
    <mergeCell ref="N8:N13"/>
    <mergeCell ref="O8:O13"/>
    <mergeCell ref="B9:B13"/>
    <mergeCell ref="H9:H10"/>
    <mergeCell ref="I8:I13"/>
    <mergeCell ref="G9:G13"/>
    <mergeCell ref="C9:C13"/>
    <mergeCell ref="J9:J10"/>
    <mergeCell ref="K9:K10"/>
    <mergeCell ref="Q14:Q15"/>
    <mergeCell ref="U14:U15"/>
    <mergeCell ref="P8:P13"/>
    <mergeCell ref="U8:U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riiraheta</dc:creator>
  <cp:lastModifiedBy>SEescalante</cp:lastModifiedBy>
  <dcterms:created xsi:type="dcterms:W3CDTF">2013-02-13T14:26:27Z</dcterms:created>
  <dcterms:modified xsi:type="dcterms:W3CDTF">2014-11-27T20:42:09Z</dcterms:modified>
</cp:coreProperties>
</file>