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UAIP\Desktop\copiaUAIP2020\2020 carpetas escritorio\2017\01 POTAL DEL TRANSPARENCIA\2021 3 trimestre\adquisiciones y contrataciones\"/>
    </mc:Choice>
  </mc:AlternateContent>
  <xr:revisionPtr revIDLastSave="0" documentId="8_{23910CCD-0513-46D8-8D16-CEFEAE5FEBB2}" xr6:coauthVersionLast="47" xr6:coauthVersionMax="47" xr10:uidLastSave="{00000000-0000-0000-0000-000000000000}"/>
  <bookViews>
    <workbookView xWindow="-120" yWindow="-120" windowWidth="20730" windowHeight="11160" xr2:uid="{00000000-000D-0000-FFFF-FFFF00000000}"/>
  </bookViews>
  <sheets>
    <sheet name="MATRIZ  GASTOS ADMINISTRATIVOS " sheetId="2" r:id="rId1"/>
    <sheet name="Matriz Proyectos" sheetId="22" r:id="rId2"/>
    <sheet name="04102019" sheetId="20" r:id="rId3"/>
  </sheets>
  <definedNames>
    <definedName name="_xlnm._FilterDatabase" localSheetId="0" hidden="1">'MATRIZ  GASTOS ADMINISTRATIVOS '!$A$3:$DW$816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2" i="20" l="1"/>
  <c r="L11" i="20"/>
  <c r="L10" i="20"/>
  <c r="L7" i="20"/>
  <c r="L8" i="20" s="1"/>
  <c r="L9" i="20" s="1"/>
  <c r="D115" i="20" l="1"/>
  <c r="H107" i="20"/>
  <c r="H115" i="20" s="1"/>
  <c r="A7" i="20"/>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Torres</author>
  </authors>
  <commentList>
    <comment ref="H4" authorId="0" shapeId="0" xr:uid="{00000000-0006-0000-0100-000001000000}">
      <text>
        <r>
          <rPr>
            <b/>
            <sz val="9"/>
            <color indexed="81"/>
            <rFont val="Tahoma"/>
            <family val="2"/>
          </rPr>
          <t>Víctor Torres:</t>
        </r>
        <r>
          <rPr>
            <sz val="9"/>
            <color indexed="81"/>
            <rFont val="Tahoma"/>
            <family val="2"/>
          </rPr>
          <t xml:space="preserve">
CONTABILIDAD</t>
        </r>
      </text>
    </comment>
    <comment ref="L4" authorId="0" shapeId="0" xr:uid="{00000000-0006-0000-0100-000002000000}">
      <text>
        <r>
          <rPr>
            <b/>
            <sz val="9"/>
            <color indexed="81"/>
            <rFont val="Tahoma"/>
            <family val="2"/>
          </rPr>
          <t>Víctor Torres:</t>
        </r>
        <r>
          <rPr>
            <sz val="9"/>
            <color indexed="81"/>
            <rFont val="Tahoma"/>
            <family val="2"/>
          </rPr>
          <t xml:space="preserve">
FECHA DE ENTREGADO</t>
        </r>
      </text>
    </comment>
  </commentList>
</comments>
</file>

<file path=xl/sharedStrings.xml><?xml version="1.0" encoding="utf-8"?>
<sst xmlns="http://schemas.openxmlformats.org/spreadsheetml/2006/main" count="12886" uniqueCount="5061">
  <si>
    <t>ALCALDIA MUNICIPAL DE NEJAPA--8609</t>
  </si>
  <si>
    <t>FACTURA</t>
  </si>
  <si>
    <t>TESORERIA</t>
  </si>
  <si>
    <t>No ORDEN</t>
  </si>
  <si>
    <t>FECHA</t>
  </si>
  <si>
    <t>PROVEEDOR</t>
  </si>
  <si>
    <t>CONCEPTO</t>
  </si>
  <si>
    <t>VALOR</t>
  </si>
  <si>
    <t>SOLICITANTE/UNIDAD</t>
  </si>
  <si>
    <t>FONDO/DISP.</t>
  </si>
  <si>
    <t>LINEA DE TRABAJO</t>
  </si>
  <si>
    <t xml:space="preserve">QUEDAN/CHEQUE </t>
  </si>
  <si>
    <t>ACUERDO</t>
  </si>
  <si>
    <t>ORDEN DE COMPRA</t>
  </si>
  <si>
    <t>GESTION DE RIESGO</t>
  </si>
  <si>
    <t>PARTICIPACION CIUDADANA</t>
  </si>
  <si>
    <t>UNIDAD DE LA MUJER</t>
  </si>
  <si>
    <t>ADULTO MAYOR</t>
  </si>
  <si>
    <t>COMUNICACIONES</t>
  </si>
  <si>
    <t>INFORMATICA</t>
  </si>
  <si>
    <t>SERVICIOS MUNICIPALES</t>
  </si>
  <si>
    <t>CODIGO PRESUPUESTARIO</t>
  </si>
  <si>
    <t>MARIA ANTONIA CARRANZA DE MARTINEZ</t>
  </si>
  <si>
    <t>JOSUE OSMIN MORAN GUERRERO</t>
  </si>
  <si>
    <t>DANILO DIONICIO HENRIQUEZ RECINOS</t>
  </si>
  <si>
    <t>030206</t>
  </si>
  <si>
    <t>54111</t>
  </si>
  <si>
    <t>LEONEL ADONAY TEJADA LANDAVERDE</t>
  </si>
  <si>
    <t>030201</t>
  </si>
  <si>
    <t>030202</t>
  </si>
  <si>
    <t>RAUL ALFONSO ALVAREZ GONZALEZ</t>
  </si>
  <si>
    <t>030204</t>
  </si>
  <si>
    <t>ISRAEL MELENDEZ MARTINEZ</t>
  </si>
  <si>
    <t>54107</t>
  </si>
  <si>
    <t>030207</t>
  </si>
  <si>
    <t>020201</t>
  </si>
  <si>
    <t>020101</t>
  </si>
  <si>
    <t>010101</t>
  </si>
  <si>
    <t>RICARDO ALONSO GONZALEZ BERRIOS</t>
  </si>
  <si>
    <t>010109</t>
  </si>
  <si>
    <t>UNIDAD EJECUTORA DE OBRAS CIVILES</t>
  </si>
  <si>
    <t>030101</t>
  </si>
  <si>
    <t>040101</t>
  </si>
  <si>
    <t>54112</t>
  </si>
  <si>
    <t>020109</t>
  </si>
  <si>
    <t>020102</t>
  </si>
  <si>
    <t>REINA DE LA PAZ RODRIGUEZ ZELAYA</t>
  </si>
  <si>
    <t>030203</t>
  </si>
  <si>
    <t>LORENA ELIZABETH MIRANDA DE SIGUI</t>
  </si>
  <si>
    <t>POLIDEPORTIVO VITORIA GASTEIZ</t>
  </si>
  <si>
    <t>020106</t>
  </si>
  <si>
    <t>CEMENTERIO MUNICIPAL</t>
  </si>
  <si>
    <t>020105</t>
  </si>
  <si>
    <t>010113</t>
  </si>
  <si>
    <t>010114</t>
  </si>
  <si>
    <t>CARLOS ERNESTO MARTINEZ CALDERON</t>
  </si>
  <si>
    <t>GESTION DE RIESGO Y DESASTRES DEL MUNICIPIO DE NEJAPA, 2019</t>
  </si>
  <si>
    <t xml:space="preserve"> REQ</t>
  </si>
  <si>
    <t>010204</t>
  </si>
  <si>
    <t xml:space="preserve">SERVICIOS GENERALES Y TRANSPORTE </t>
  </si>
  <si>
    <t>MARTA CELINA PORTAL RIVAS</t>
  </si>
  <si>
    <t>ICI, SA DE CV</t>
  </si>
  <si>
    <t>PABLO ERNESTO FLORES VASQUEZ</t>
  </si>
  <si>
    <t>AUGUSTO CESAR ECHEGOYEN MARTINEZ</t>
  </si>
  <si>
    <t>ALVARO ENRIQUE HERNANDEZ RIVERA</t>
  </si>
  <si>
    <t>IMPORTADORA REYES S.A DE C.V</t>
  </si>
  <si>
    <t>MAXIMO HERNANDEZ REYES</t>
  </si>
  <si>
    <t>PAGO POR SUMINISTRO DE MATERIAL VARIADO PARA DECORACION DEL EVENTO DIA 26/09/2019, PROPUESTA PARA ADMINISTRADOR DE ORDEN DE COMPRA: BERTA CARTAGENA</t>
  </si>
  <si>
    <t>HEYDE ARACELY PERLERA MERINO</t>
  </si>
  <si>
    <t xml:space="preserve">                                             ALCALDIA MUNICIPAL DE NEJAPA</t>
  </si>
  <si>
    <t xml:space="preserve">A RECOMENDACIÓN DE LA COMISION DE COMPRAS SE PRESENTA EL SIGUIENTE INFORME DE ADQUISICIONES Y CONTRATACIONES </t>
  </si>
  <si>
    <r>
      <rPr>
        <b/>
        <sz val="14"/>
        <rFont val="Arial Narrow"/>
        <family val="2"/>
      </rPr>
      <t>FECHA</t>
    </r>
    <r>
      <rPr>
        <sz val="14"/>
        <rFont val="Arial Narrow"/>
        <family val="2"/>
      </rPr>
      <t>:  04/10/2019</t>
    </r>
  </si>
  <si>
    <t>No.</t>
  </si>
  <si>
    <t>No REQUI</t>
  </si>
  <si>
    <t>FECHA DE SOLICITUD</t>
  </si>
  <si>
    <t>NOMBRE/ PROYECTO</t>
  </si>
  <si>
    <t>UNIDAD SOLICITANTE</t>
  </si>
  <si>
    <t>DESCRIPCION DEL PEDIDO</t>
  </si>
  <si>
    <t>EMPRESA OFERTANTE</t>
  </si>
  <si>
    <t>MONTO DE OFERTA</t>
  </si>
  <si>
    <t xml:space="preserve">PRIMER GRAN ENCUENTRO DE LA NIÑEZ NEJAPENSE </t>
  </si>
  <si>
    <t>PAGO POR SUMINISTRO DE 100 MEDALLAS AL MERITO PARA EVENTO DIA 26/09/2019, PROPUESTA PARA ADMINISTRADOR DE ORDEN DE COMPRA: BERTA CARTAGENA</t>
  </si>
  <si>
    <t>INSDUSTRIAS VIKTOR, SA DE CV</t>
  </si>
  <si>
    <t>PAGO POR SUMINISTRO DE 26 RECONOCIMIENTOS PARA EVENTO DIA 26/09/2019, PROPUESTA PARA ADMINISTRADOR DE ORDEN DE COMPRA: BERTA CARTAGENA</t>
  </si>
  <si>
    <t>TOROGOZ, SA DE CV</t>
  </si>
  <si>
    <t>PAGO POR SUMINISTRO DE 5 BICICLETAS RIN 16 PARA EVENTO DIA 26/09/2019, PROPUESTA PARA ADMINISTRADOR DE ORDEN DE COMPRA: BERTA CARTAGENA</t>
  </si>
  <si>
    <t>OPERADORA DEL SUR, SA DE CV</t>
  </si>
  <si>
    <t>PAGO POR SERVICIO DE ALQUILER DE TARIMA Y SONIDO PARA EVENTO DIA 26/09/2019, PROPUESTA PARA ADMINISTRADOR DE ORDEN DE COMPRA: BERTA CARTAGENA</t>
  </si>
  <si>
    <t>NELSON RAUL ESQUIVEL</t>
  </si>
  <si>
    <t>PAGO POR SUMINISTRO DE 50 ALMUERZOS PARA EVENTO DIA 26/09/2019, PROPUESTA PARA ADMINISTRADOR DE ORDEN DE COMPRA: BERTA CARTAGENA</t>
  </si>
  <si>
    <t>PAGO POR SUMINISTRO DE 15 BOLSONES DE AGUA PARA EVENTO DIA 26/09/2019, PROPUESTA PARA ADMINISTRADOR DE ORDEN DE COMPRA: BERTA CARTAGENA</t>
  </si>
  <si>
    <t xml:space="preserve">APOYO A LOS FESTEJOS PATRONALES DE NEJAPA2019/360 AÑOS CONSTRUYENDO HISTORIA </t>
  </si>
  <si>
    <t>COMITÉ DE FESTEJOS</t>
  </si>
  <si>
    <t>PAGO POR SUMINISTRO DE 50 FARDOS DE AGUA PARA USO EN LAS FIESTAS PATRONALES, PROPUESTA PARA ADMINISTRADOR DE ORDEN DE COMPRA: RICARDO CLAVEL</t>
  </si>
  <si>
    <t>PAGO POR SUMINISTRO DE 26 PIÑATAS Y 10 ARROBAS DE DULCES PARA USO EN LAS FIESTAS PATRONALES, PROPUESTA PARA ADMINISTRADOR DE ORDEN DE COMPRA: RICARDO CLAVEL</t>
  </si>
  <si>
    <t>DISTRIBUIDORA DE DULCES, SA DE CV</t>
  </si>
  <si>
    <t>PAGO POR SUMINISTRO DE 175 CAMISAS ESTAMPADAS PARA USO EN LAS FIESTAS PATRONALES, PROPUESTA PARA ADMINISTRADOR DE ORDEN DE COMPRA: RICARDO CLAVEL</t>
  </si>
  <si>
    <t>PAGO POR SUMINISTRO DE 600 REFRIGERIOS (MANZANA, GUINEO Y JUGO) PARA USO EN LAS FIESTAS PATRONALES, PROPUESTA PARA ADMINISTRADOR DE ORDEN DE COMPRA: RICARDO CLAVEL</t>
  </si>
  <si>
    <t>ANA BELLA LOPEZ MOLINA</t>
  </si>
  <si>
    <t>PAGO POR SUMINISTRO DE 50 DESAYUNOS PARA USO EN LAS FIESTAS PATRONALES, PROPUESTA PARA ADMINISTRADOR DE ORDEN DE COMPRA: RICARDO CLAVEL</t>
  </si>
  <si>
    <t>PLAN MUNICIPAL DE PREVENCION Y ATENCION DE VIOLENCIA CONTRA LAS MUJERES DEL MUNICIPIO DE NEJAPA, 2019</t>
  </si>
  <si>
    <t>VIOLENCIA CONTRA LA MUJER</t>
  </si>
  <si>
    <t>PAGO POR SUMINISTRO DE 15 BOLSAS DE VIVERES PARA ENCUENTRO DE MUJERES DIA 23/09/2019, PROPUESTA PARA ORDEN DECOMPRA: BERTA CARTAGENA</t>
  </si>
  <si>
    <t>ZULEIMA GUADALUPE SALAZAR SALAZAR</t>
  </si>
  <si>
    <t>PAGO POR SERVICIO DE TRANSPORTE PARA ENCUENTRO DE MUJERES DIA 20/09/2019, PROPUESTA PARA ORDEN DECOMPRA: BERTA CARTAGENA</t>
  </si>
  <si>
    <t>PAGO POR SERVICIO DE TRANSPORTE PARA ENCUENTRO DE MUJERES DIA 23/09/2019, PROPUESTA PARA ORDEN DECOMPRA: BERTA CARTAGENA</t>
  </si>
  <si>
    <t>DEPORTES, ARTE Y CULTURA COMO INSTRUMENTO DE CAMBIO PARA EL MUNICIPIO DE NEJAPA, 2019</t>
  </si>
  <si>
    <t>DEPORTE</t>
  </si>
  <si>
    <t>PAGO POR EL SUMINISTRO DE 3 PLACAS IMPRESIÓN DIGITAL, 60 MEDALLAS, 3 COPAS PARA PREMIACION MARATON XXXI DEL BARRIO CONCEPCION 2019, PROPUESTA PARA ADMINISTRADOR DE ORDEN DE COMPRA: RENE GARCIA</t>
  </si>
  <si>
    <t>PAGO POR EL SERVICIO DE TRANSPORTE 7 BUSES PARA DIFERENTES ESCUELAS MUNICIPALES LOS DIAS 03, 09, 12, 17, 24/09/2019, Y 14/09/2019, PROPUESTA PARA ADMINISTRADOR DE ORDEN DE COMPRA: RENE GARCIA</t>
  </si>
  <si>
    <t>req 6 odc 7</t>
  </si>
  <si>
    <t>PAGO POR EL SUMINISTRO DE 3 TROFEOS Y 12 MEDALLAS PARA PREMIACION, PROPUESTA PARA ADMINISTRADOR DE ORDEN DE COMPRA: RENE GARCIA</t>
  </si>
  <si>
    <t>PAGO POR EL SUMINISTRO DE 4 UNIFORMES (CAMISAS Y CALZONETAS) Y 33 MEDALLAS, PARA DIFERENTES COMUNIDADES, COLONIA SAN JOSE, MAXI BALONCESTO, 3ER AÑO DE BACHILLERATO Y CENTROS ESCOLARES, PROPUESTA PARA ADMINISTRADOR DE ORDEN DE COMPRA: RENE GARCIA</t>
  </si>
  <si>
    <t>PAGO POR EL SUMINISTRO DE 2 UNIFORMES (CAMISAS Y CALZONETAS) Y 33 MEDALLAS, PARA DIFERENTES COMUNIDADES, COLONIA EL CAMBIO, Y COMUNIDAD LAS AMERICAS 1 Y 2, PROPUESTA PARA ADMINISTRADOR DE ORDEN DE COMPRA: RENE GARCIA</t>
  </si>
  <si>
    <t>PAGO POR EL SUMINISTRO DE 300 JUGOS Y 50 REFRIGERIOS PARA  TROFEOS Y 12 MEDALLAS PARA PREMIACION MARATON XXXI DEL BARRIO CONCEPCION 2019, PROPUESTA PARA ADMINISTRADOR DE ORDEN DE COMPRA: RENE GARCIA</t>
  </si>
  <si>
    <t>PAGO POR EL SERVICIO DE TRANSPORTE 4 (10) BUSES PARA DIFERENTES ESCUELAS MUNICIPALES LOS DIAS 07, 14, Y 15, PROPUESTA PARA ADMINISTRADOR DE ORDEN DE COMPRA: RENE GARCIA</t>
  </si>
  <si>
    <t>PAGO POR EL SERVICIO DE ALQUILER DE 6 BAÑOS PARA 11 DIAS CON LIMPIEZA INCLUIDA CADA DIA A PARTIR DEL 20 AL 30/09/2019 PARA FIESTAS PATRONALES, PROPUESTA PARA ADMINISTRADOR DE ORDEN DE COMPRA: NEREYDA AGUILAR</t>
  </si>
  <si>
    <t>MAPRECO, SA DE CV</t>
  </si>
  <si>
    <t>PAGO POR EL SUMINISTRO DE 530 ALMUERZOS Y CENAS Y 20 FARDOS DE AGUA PARA PLAN FIESTAS PATRONALES, PROPUESTA PARA ADMINISTRADOR DE ORDEN DE COMPRA: NEREYDA AGUILAR</t>
  </si>
  <si>
    <t>PAGO POR EL SERVICIO DE REPARACION DE 3 MOTO BOMBAS TERMONEBULIZADORAS PROPIEDAD DE ESTA MUNICIPALIDAD, PROPUESTA PARA ADMINISTRADOR DE ORDEN DE COMPRA: NEREYDA AGUILAR</t>
  </si>
  <si>
    <t>MARIA RUTH YOLANDA OLIVA ALVAREZ</t>
  </si>
  <si>
    <t>UNIDAD DE DESARROLLO ECONOMICO LOCAL ALTERNATIVO</t>
  </si>
  <si>
    <t>DESARROLLO ECONOMICO</t>
  </si>
  <si>
    <t>PAGO POR SUMINISTRO DE 60 REFRIGERIOS PARA INAGUARACION DEL TIANGUE MUNICIPAL, PROPUESTA PARA ADMINISTRADOR DE ORDEN DECOMPRA: ALEXANDER APARICIO</t>
  </si>
  <si>
    <t>PAGO POR SUMINISTRO DE 10 LB DE ALAMBRE DE AMARRE, 3 GL DE ACEITE PARA MOTOR DIESEL, 1 TAPON PARA TANQUE DIESEL, PARA APOYO A ELABORACION DE HUERTOS FAMILIARES Y PROCESADORA DE GRANOS BASICOS, PROPUESTA PARA ADMINISTRADOR DE ORDEN DECOMPRA: ALEXANDER APARICIO</t>
  </si>
  <si>
    <t xml:space="preserve">RECURSOS HUMANOS </t>
  </si>
  <si>
    <t>PAGO POR SUMINISTRO DE 80 DESAYUNOS PARA EVALUACION DE COMITÉ OCUPACIONAL DIA 13/09/2019, PROPUESTA PARA ADMINISTRADOR DE ORDEN DE COMPRA: KRICIA MARIA CORTEZ</t>
  </si>
  <si>
    <t>PAGO POR SUMINISTRO DE 36 PLACAS  FOTOGRABADAS EN ALUMINIO 8X5 PARA NICHOS, PROPUESTA PARA ADMINISTRADOR DE ORDEN DE COMPRA: WALTER BERMUDEZ</t>
  </si>
  <si>
    <t>TROFEOS VICTORIA, SA DE CV</t>
  </si>
  <si>
    <t>PAGO POR EL SUMINISTRO DE 1 BALERO PARA BARRA TENZORA, 1 FILTRO DE DESCARGA, 1 REPARACION EN BASE DEL BALERO TENZOR PARA BUS MARCO POLO N2816, PROPUESTA PARA ORDEN DE COMPRA:MANOLO GIRON</t>
  </si>
  <si>
    <t>APOYO A LOS FESTEJOS PATRONALESDE NEJAPA/2019360 AÑOS ONSTRUYENDO HISTORIA</t>
  </si>
  <si>
    <t>FIESTAS PATRONALES</t>
  </si>
  <si>
    <t xml:space="preserve">PAGO POR SUMINISTRO DE 75 GATORADE Y 10 PAQ DE GALLETAS PARA USO EN EL MARCO DE LAS FIESTAS PATRONALES, PROPUESTA PARA ADMINISTRADOR DE ORDEN DE COMPRA:  RICARDO CLAVEL </t>
  </si>
  <si>
    <t>FORTALECIMIENTO DE LA ORGANIZACIÓN SOCIAL, PARTICIPACION CIUDADANA Y TRANSPARENCIA EN ELMUNICIPIO DE NEJAPA 2019</t>
  </si>
  <si>
    <t>PAGO POR EL SUMINISTRO DE 100 TAMALES PARA CONVIVIO FAMILIARES EN NUEVA ESPERANZA, PROPUESTA PARA ADMINISTRADOR DE ORDEN DE COMPRA: VLADIMIR JIMENEZ</t>
  </si>
  <si>
    <t>LAURA MARCELA ABREGO DE MANCIA</t>
  </si>
  <si>
    <t>PAGO POR SERVICIO DE BANDA DE PAZ PARA DESFILE DE CORREOS PARA USO EN LAS FIESTAS PATRONALES, PROPUESTA PARA ADMINISTRADOR DE ORDEN DE COMPRA: RICARDO CLAVEL</t>
  </si>
  <si>
    <t>RAUL ALEXANDER MENJIVAR GUZMAN</t>
  </si>
  <si>
    <t>PAGO POR SUMINISTRO DE MATERIAL DE LIMPIEZA PARA SUO DE LA UNIDAD, PROPUESTA PARA ADMINISTRADOR DE ORDEN DE COMPRA: WALTER BERMUDEZ</t>
  </si>
  <si>
    <t>PAGO POR SUMINISTRO DE 2500 BRAZALETES PARA USO DE ENTRADA DE CARNAVAL DEL 29/09/2019, PROPUESTA PARA ADMINISTRADOR DE ORDEN DE COMPRA: AMINTA HERNANDEZ</t>
  </si>
  <si>
    <t>CARLOS EDUARDO MONTOYA FERRER</t>
  </si>
  <si>
    <t>C.A.M</t>
  </si>
  <si>
    <t>PAGO POR SUMINISTRO DE 100 MT DE CABLE TSJ, 12 TUBOS MT 1 1/2, 2 POSTES GALV DE 4, 24 PREFORMADA WP No 2, 2 PAR DE ABRAZADERA DE 4 A 5, 12 CEPOS Y 1 LAMINA DE 1/8, PARA INSTALACION DE CAMARAS DE VIDEO VIGILANCIA, PROPUESTA PARA ADMINISTRADOR DE ORDEN DECOMPRA: OSCAR CERNA</t>
  </si>
  <si>
    <t>PAGO POR SERVICIO DE PRESENTACION ARTISTICA EVENTO DIA 26/09/2019, PROPUESTA PARA ADMINISTRADOR DE ORDEN DE COMPRA: BERTA CARTAGENA</t>
  </si>
  <si>
    <t>JOSE ALBERTO AVILA GUARDADO</t>
  </si>
  <si>
    <t>PAGO POR SERVICIO DE SHOW DE PAYASO EVENTO DIA 26/09/2019, PROPUESTA PARA ADMINISTRADOR DE ORDEN DE COMPRA: BERTA CARTAGENA</t>
  </si>
  <si>
    <t>EDWIN ERNESTO RAMOS FLORES</t>
  </si>
  <si>
    <t>PAGO POR SUMINISTRO DE 1 BANER FULL COLOR PARA USO EN LAS FIESTAS PATRONALES, PROPUESTA PARA ADMINISTRADOR DE ORDEN DE COMPRA: RICARDO CLAVEL</t>
  </si>
  <si>
    <t>JOSE ROBERTO ALAS FLORES</t>
  </si>
  <si>
    <t>PAGO POR SUMINISTRO DE 40 REGALOS PARA EVENTO DE CARRERA DE CINTAS PARA USO EN LAS FIESTAS PATRONALES, PROPUESTA PARA ADMINISTRADOR DE ORDEN DE COMPRA: RICARDO CLAVEL</t>
  </si>
  <si>
    <t>PAGO POR SERVICIO DE PRESENTACION ARTISTICA EN LA NOCHE RANCHERA DIA 27/09/2019 PARA USO EN LAS FIESTAS PATRONALES, PROPUESTA PARA ADMINISTRADOR DE ORDEN DE COMPRA: RICARDO CLAVEL</t>
  </si>
  <si>
    <t>JUAN FRANCISCO ALVAREZ SALGUERO</t>
  </si>
  <si>
    <t xml:space="preserve">PAGO POR SUMINISTRO DE 4 SACOS DE TROTEMOR HARINA PARA CABALLOS PARA USO EN EL MARCO DE LAS FIESTAS PATRONALES, PROPUESTA PARA ADMINISTRADOR DE ORDEN DE COMPRA:  RICARDO CLAVEL </t>
  </si>
  <si>
    <t xml:space="preserve">PAGO POR SERVICIO DE ALQUILER DE 3 CARRETAS PARA EL DIA DEL EMPRENDEDOR PARA USO EN EL MARCO DE LAS FIESTAS PATRONALES, PROPUESTA PARA ADMINISTRADOR DE ORDEN DE COMPRA:  RICARDO CLAVEL </t>
  </si>
  <si>
    <t>SERVELIO SANCHEZ GUARDADO</t>
  </si>
  <si>
    <t xml:space="preserve">PAGO POR SUMINISTRO DE 1 MONTURA DE CABALLO PARA USO EN EL MARCO DE LAS FIESTAS PATRONALES, PROPUESTA PARA ADMINISTRADOR DE ORDEN DE COMPRA:  RICARDO CLAVEL </t>
  </si>
  <si>
    <t xml:space="preserve">PAGO POR SUMINISTRO DE 4 REPLICAS EN MINIATURA DE CARGADORES Y CAMIONES PARA USO EN EL MARCO DE LAS FIESTAS PATRONALES, PROPUESTA PARA ADMINISTRADOR DE ORDEN DE COMPRA:  RICARDO CLAVEL </t>
  </si>
  <si>
    <t xml:space="preserve">PAGO POR SUMINISTRO DE 6 CANASTAS DE VIVERES PARA USO EN EL MARCO DE LAS FIESTAS PATRONALES, PROPUESTA PARA ADMINISTRADOR DE ORDEN DE COMPRA:  RICARDO CLAVEL </t>
  </si>
  <si>
    <t xml:space="preserve">PAGO POR SUMINISTRO DE 8 TARJETAS GIF CARD DE $25.00 C/U PARA USO EN EL MARCO DE LAS FIESTAS PATRONALES, PROPUESTA PARA ADMINISTRADOR DE ORDEN DE COMPRA:  RICARDO CLAVEL </t>
  </si>
  <si>
    <t>CALLEJAS, SA DE CV</t>
  </si>
  <si>
    <t xml:space="preserve">PAGO POR SUMINISTRO DE 5 CANASTAS DE VIVERES PARA USO EN EL MARCO DE LAS FIESTAS PATRONALES, PROPUESTA PARA ADMINISTRADOR DE ORDEN DE COMPRA:  RICARDO CLAVEL </t>
  </si>
  <si>
    <t xml:space="preserve">PAGO POR SUMINISTRO DE ATOL SHUCO Y 200 PAN PARA USO EN EL MARCO DE LAS FIESTAS PATRONALES, PROPUESTA PARA ADMINISTRADOR DE ORDEN DE COMPRA:  RICARDO CLAVEL </t>
  </si>
  <si>
    <t>WENDY ROXANA RAMOS DE MEJIA</t>
  </si>
  <si>
    <t xml:space="preserve">PAGO POR SUMINISTRO DE ATOL SHUCO Y 300 PAN PARA USO EN EL MARCO DE LAS FIESTAS PATRONALES, PROPUESTA PARA ADMINISTRADOR DE ORDEN DE COMPRA:  RICARDO CLAVEL </t>
  </si>
  <si>
    <t xml:space="preserve">PAGO POR SUMINISTRO DE 5 BOLSAS DE GLOBOS No 12 y 6 PAQ. DE PAPEL CRESPON PARA USO EN EL MARCO DE LAS FIESTAS PATRONALES, PROPUESTA PARA ADMINISTRADOR DE ORDEN DE COMPRA:  RICARDO CLAVEL </t>
  </si>
  <si>
    <t xml:space="preserve">PAGO POR SUMINISTRO DE 200 LLAVEROS SUBLIMADOS PARA USO EN EL MARCO DE LAS FIESTAS PATRONALES, PROPUESTA PARA ADMINISTRADOR DE ORDEN DE COMPRA:  RICARDO CLAVEL </t>
  </si>
  <si>
    <t>JOSE ANTONIO RODRIGUEZ RIVAS</t>
  </si>
  <si>
    <t xml:space="preserve">PAGO POR SUMINISTRO DE 300 REFRIGERIOS PARA USO EN EL MARCO DE LAS FIESTAS PATRONALES, PROPUESTA PARA ADMINISTRADOR DE ORDEN DE COMPRA:  RICARDO CLAVEL </t>
  </si>
  <si>
    <t xml:space="preserve">PAGO POR SUMINISTRO DE 2 DOC DE COHETES DE VARA PARA USO EN EL MARCO DE LAS FIESTAS PATRONALES, PROPUESTA PARA ADMINISTRADOR DE ORDEN DE COMPRA:  RICARDO CLAVEL </t>
  </si>
  <si>
    <t xml:space="preserve">PAGO POR SERVICIO DE ALQUILER DE 1 VEHICULO PARA USO EN EL MARCO DE LAS FIESTAS PATRONALES, PROPUESTA PARA ADMINISTRADOR DE ORDEN DE COMPRA:  RICARDO CLAVEL </t>
  </si>
  <si>
    <t xml:space="preserve">PAGO POR SUMINISTRO DE 50 SOMBREROS PARA USO EN EL MARCO DE LAS FIESTAS PATRONALES, PROPUESTA PARA ADMINISTRADOR DE ORDEN DE COMPRA:  RICARDO CLAVEL </t>
  </si>
  <si>
    <t xml:space="preserve">PAGO POR SUMINISTRO DE 2 BOLSAS DE GLOBOS No 12, 6 PAQ. DE PAPEL CRESPON Y 4 BOLSAS DE GLOBOS NACARADOS PARA USO EN EL MARCO DE LAS FIESTAS PATRONALES, PROPUESTA PARA ADMINISTRADOR DE ORDEN DE COMPRA:  RICARDO CLAVEL </t>
  </si>
  <si>
    <t>RESCATE DE LAS TRADICIONES Y VALORES ESPIRITUALES EN LAS COMUNIDADESY CANTONES DEL MUNICI´PIO DE NEJAPA, 2019</t>
  </si>
  <si>
    <t>PAGO POR SUMINISTRO DE 5 SOMBREROS 4 PUNTAS Y 5 CINCHOS SUELA PARA CARRERA DE CINTAS CALLE LA ESTACION, PROPUESTA PARA ADMINSITRADOR DE ORDEN DE COMPRA: VLADIMIR JIMENEZ</t>
  </si>
  <si>
    <t>JOSE EFRAIN GONZALEZ BOGRAN</t>
  </si>
  <si>
    <t>PAGO POR SERVICIO DE MONTAJE, EVENTO Y ALQUILER DE PANTALLA LED PARA EVENTO DE CARRERA DE CINTAS PARA USO EN LAS FIESTAS PATRONALES, PROPUESTA PARA ADMINISTRADOR DE ORDEN DE COMPRA: RICARDO CLAVEL</t>
  </si>
  <si>
    <t>EVENTSAL, SA DE CV</t>
  </si>
  <si>
    <t>PAGO POR SERVICIO DE PRESENTACION PROFESIONAL 10 TORRES BAFLES, AUDIO E ILUNIMACION LOS DIAS 25 Y 29/09/2019 PARA USO EN LAS FIESTAS PATRONALES, PROPUESTA PARA ADMINISTRADOR DE ORDEN DE COMPRA: RICARDO CLAVEL</t>
  </si>
  <si>
    <t>TRANSITO ERNESTO FLORES MADRID</t>
  </si>
  <si>
    <t>8415=????</t>
  </si>
  <si>
    <t xml:space="preserve">PAGO POR GASTOS IMPREVISTOS PARA USO EN EL MARCO DE LAS FIESTAS PATRONALES, PROPUESTA PARA ADMINISTRADOR DE ORDEN DE COMPRA:  RICARDO CLAVEL </t>
  </si>
  <si>
    <t>RICARDO ALFONSO CLAVEL</t>
  </si>
  <si>
    <t xml:space="preserve">PAGO POR SUMINISTRO DE 2 ARROBAS DE DULCES PARA USO EN EL MARCO DE LAS FIESTAS PATRONALES, PROPUESTA PARA ADMINISTRADOR DE ORDEN DE COMPRA:  RICARDO CLAVEL </t>
  </si>
  <si>
    <t xml:space="preserve">PAGO POR SUMINISTRO DE 5 BILLETERAS PARA HOMBRE PARA USO EN EL MARCO DE LAS FIESTAS PATRONALES, PROPUESTA PARA ADMINISTRADOR DE ORDEN DE COMPRA:  RICARDO CLAVEL </t>
  </si>
  <si>
    <t>8419?????</t>
  </si>
  <si>
    <t>PAGO POR PREMIO DE PALO ENCEBADO PARA USO EN LAS FIESTAS PATRONALES, PROPUESTA PARA ADMINISTRADOR DE ORDEN DE COMPRA: RICARDO CLAVEL</t>
  </si>
  <si>
    <t>PAGO POR SUMINISTRO DE 400 TICKET PARA RUEDAS PARA USO EN LAS FIESTAS PATRONALES, PROPUESTA PARA ADMINISTRADOR DE ORDEN DE COMPRA: RICARDO CLAVEL</t>
  </si>
  <si>
    <t>LEONIDAS CUELLAR ALVARADO</t>
  </si>
  <si>
    <t xml:space="preserve">PAGO POR SUMINISTRO DE 1 PAQ. DE TICKET PARA RUEDAS PARA USO EN EL MARCO DE LAS FIESTAS PATRONALES, PROPUESTA PARA ADMINISTRADOR DE ORDEN DE COMPRA:  RICARDO CLAVEL </t>
  </si>
  <si>
    <t>JOSE LEONIDAS OCHOA ALVARADO</t>
  </si>
  <si>
    <t>PAGO POR SERVICIO DE PLANIFICACION MONTAJE Y EVENTO DE LOS FESTEJOS PATRONALES DE SAN JERONIMO, PROPUESTA PARA ADMINISTRADOR DE ORDEN DE COMPRA: RICARDO CLAVEL</t>
  </si>
  <si>
    <t>DESARROLLO ECONOMICO LOCAL ALTERNATIVO EN EL MUNICIPIO DE NEJAPA</t>
  </si>
  <si>
    <t>PAGO POR SERVICIO DE ANIMACION EN CARRERAS DE CINTA  EN EL MARCO DE LAS FIESTAS PATRONALES, PROPUESTA PARA ADMINISTRADOR DE ORDEN DE COMPRA: RICARDO CLAVEL</t>
  </si>
  <si>
    <t>SALVADOR ERNESTO GUTIERREZ MORALES</t>
  </si>
  <si>
    <t>ACUERDO MUNICIPAL ACTA No 18 ACUERDO No 11</t>
  </si>
  <si>
    <t>PAGO POR EL SUMINISTRO DE 20 CUARTONES DE MADERA DE 5 VARAS, 20 COSTANERAS Y 10 BOLSAS DE CEMENTO, PARA APOYO A LA IGLESIA CATOLICA COMUNIDAD ELCEDRAL, PROPUESTA PARA ADINSITRADOR DE ORDE DE COMPRA: VLADIMIR JIMENEZ</t>
  </si>
  <si>
    <t>PAGO POR SUMINISTRO DE 100 REFRIGERIOS PARA REALIZAR DIFERENTES ACTIVIDADES EN EL MUNICIPIO: PROPUESTA PARA ADMINISTRADOR DE ORDEN DE COMPRA: BERTA CARTAGENA</t>
  </si>
  <si>
    <t>PAGO POR EL SERVICIO DE TRANSPORTE PARA UTILIZARLOS EN EL FESTIVAL DE TALENTOS DE LA NIÑEZ NEJAPENSE: PROPUESTA PARA  ADMINISTRADOR DE ORDEN DE COMPRA; BERTA CARTAGENA</t>
  </si>
  <si>
    <t>PAGO POR EL SERVICIO DE TRANSPORTE PARA ENCUENTRO CON COMITÉ DE MUJERES DEL MUNICIPIO, PROPUESTA PARA ADMINISTRADOR DE ORDEN DE COMPRA: BERTA CARTAGENA</t>
  </si>
  <si>
    <t>PAGO POR SUMINISTRO DE DESECHABLES, PIÑATAS, DULCES, CAFÉ Y AZUCAR PARA USO DE CONVIVIO FAMILIAR EN LA COMUNIDAD  NUEVA ESPERANZA, PROPUESTA PARA ADMINISTRADOR DE ORDEN DE COMPRA: VLADIMIR JIMENEZ</t>
  </si>
  <si>
    <t>PAGO POR EL SUMINISTRO DE ELECTRODO DE ALUMINIO PARA UTILIZARLOS EN PROYECTO DE CAMARAS DE VIGILANCIA, PROPUESTA PARA ADMINISTRADOR DE ORDEN DE COMPRA: DAVID ABREGO</t>
  </si>
  <si>
    <t>POLIDEPORTIVO VITORIA GATEIZ</t>
  </si>
  <si>
    <t>PAGO POR EL SUMINISTRO DE 13 PELDAÑOS, 26 PERNOS DE ACERO, 52 TUERCAS DE ACERO Y 26 ARANDELAS DE PRESION, PARA UTILIZARLOS EN EL AREADE PISCINA SEMI OLIMPICA, PROPUESTA PARA ADMINISTRADOR DE ORDEN DE COMPRA: MERCEDES HERNANDEZ</t>
  </si>
  <si>
    <t>BALMORE  LOPEZ RAMIREZ</t>
  </si>
  <si>
    <t>CONTRIBUCION A LA PARTICIPACION DEL ADULTO MAYOR</t>
  </si>
  <si>
    <t>PAGO POR LA COMPRA DE UNA CAMA DE MADERA DE 1.20 MTRS SIN GAVETA   PARA DONARLA A LA SEÑORA MARIA ENAMORADO DE GARCIA DE ESTE MUNICIPIO, PROPUESTA PARA ADMINISTRADOR DE ORDEN DE COMPRA: BRENDA GALVEZ</t>
  </si>
  <si>
    <t>JOSE LUIS VARILLAS</t>
  </si>
  <si>
    <t>PAGO POR LA COMPRA DE UNA CAMA DE DOS COLCHONES INDUFOAN DE 1.20 MTRS, PARA DONARLO A LA SEÑORA, SARA BILALINA TORRES, PROPUESTA PARA ADMINISTRADORA DE ORDEN DE COMPRA: BRENDA GALVEZ</t>
  </si>
  <si>
    <t>PAGO POR EL SUMINISTRO DE 10 RESMAS DE PAPEL, 3 LIBRETAS DE TAQUIGRAFIA,  50 SOBRES MANILA, 60 ARCHIVADORES DE PALANCA 1 IMPRESOR  MATRIAL EPSON Y 3 SILLAS SECRETARIALES, PARA EL AREA DE TESORERIA, PROPUESTA PARA ADMINISTRADOR DE ORDEN DE COMPRA: BLANCA NOLASCO</t>
  </si>
  <si>
    <t>PAGO POR EL SUMINISTRO DE 3 PANTALLAS LED 32 PULGADAS, PARA EL AREA DEL CAM PARA USO DE VIZUALIZACION DE LAS CAMARAS, PROPUESTA PARA ADMINISTRADOR DE ORDEN DECOMPRA: EMILIO CERNA</t>
  </si>
  <si>
    <t>EL ROBLE COMERCIAL, S.A.DE.C.V.</t>
  </si>
  <si>
    <t>PAGO POR REALIZACION DE CONVIVIO EN EL MARCO DE LA CELEBRACION DE LAS FIESTAS PATRONALES, ADMINISTRADOR DE ORDEN DE COMPRA: RICARDO CLAVEL</t>
  </si>
  <si>
    <t>PAGO POR EL SUMINISTRO  DE 3 DOCENAS DE COHETES DE VARA PARA UTILIZARLOS EN CONVIVIO DE NUEVA ESPERANZA, PROPUESTA PARA ADMINISTRADOR DE ORDEN DECOMPRA: VLADIMIR JIMENEZ</t>
  </si>
  <si>
    <t>PAGO POR EL SUMNISTRO DE TONER PARA IMPRESORA HP, PARA UTILIZARLA EN LA UNIDAD, PROPUESTA PARA ADMINISTRADOR DE ORDEN DECOMPRA: GRISELDA GUZMAN</t>
  </si>
  <si>
    <t>PAGO POR SUMINISTRO DE 15 BOLSONES DE AGUA PARA EVENTO DIA DE LA INDEPENDENCIA PROPUESTA PARA ADMINISTRADOR DE ORDEN DE COMPRA: VLADIMIR JIMNEZ</t>
  </si>
  <si>
    <t>PAGO POR EL SERVICIO DE TRANSPORTE PARA TRASLADAR A EQUIPO DE FUTBOLL 3 NIVEL DE NEJAPA A TUTULTEPEQUE, PROPUESTA PARA ADMINISTRADOR DE ORDEN DE COMPRA: RENE GARCIA</t>
  </si>
  <si>
    <t>PAGO POR EL SUMINSITRO DE 85 LIBRAS DE ABONO SULFATO PARA ELABORACION DE SEMILLERO DE HORTALIZAS, PARA APOYAR LA POBLACION EN HUERTOS  FAMILIARES, PROPUESTA PARA ADMINISTRADOR DE ORDEN DECOMPRA: ALEXANDER APARICIO</t>
  </si>
  <si>
    <t>PAGO POR EL SUMINISTRO DE 60 PORCIONES DE BUDIN, PARA CAPACITACION DE FORMACION DE ADULTO MAYOR, PROPUESTA PARA ADMINISTRADOR DE ORDEN DECOMPRA: BRENDA GALVEZ</t>
  </si>
  <si>
    <t>PAGO POR SUMINISTRO DE 100 PLATOS DESECHABLES 100 TENEDORES Y 1 ARROBA DE DULCES PARA UTILIZARLOS EN CAPACITACION SOBRE ACCESO A INFORMACION A ADULTO MAYOR,PROPUESTA PARA ADMINISTRADOR DE ORDEN DECOMPRA: BRENDA GALVEZ</t>
  </si>
  <si>
    <t>PAGO POR LA  COMPRA DE 2 TONER HP 30 A NEGRO Y 1 UPS 500, PARA UTILIZARLOS EN AREA DEL CAM, PROPUESTA PARA ADMINISTRADOR DE ORDEN DECOMPRA: EMILIO CERNA</t>
  </si>
  <si>
    <t>PAGO POR SUMINISTRO DE 2 CASCOS CERTIFICADO TALLA L Y 3 ALMOHADILLAS PARA MAUSE OPTICO, PARA UTILIZARLA EN EL AREA DEL CAM, PROPUESTA PARA ADMINISTRADOR DE ORDEN DECOMPRA: EMILIO CERNA</t>
  </si>
  <si>
    <t>PAGO POR LA COMPRA DE 3 CAJAS DE SORBETES Y 8 BOLSAS DE CONO, PARA UTILIZARLO EN FESTIVAL COMUNITARIA  EN TUTULTEPEQUE, PROPUESTA PARA ADMINISTRADOR DE ORDEN DECOMPRA: VLADIMIR JIMENEZ</t>
  </si>
  <si>
    <t>DALILA DEL CACAFRMEN SANABRIA DE PEREZ</t>
  </si>
  <si>
    <t>PAGO POR EL SUMINISTRO DE 12 DOCENAS DE COHETES DE VARA PARA UTILIZARLOS EN FESTIVAL INFANTIL EN TUTULTEPEQUE, PROPUESTA PARA ADMINISTRADOR DE ORDEN DE COMPRA: VLADIMIOR JIMENEZ</t>
  </si>
  <si>
    <t>PAGO POR EL SUMINISTRO DE 9 DOCENAS DE COHETES DE VARA, 4 TORITOS Y 15 CAJAS DE POLVORA CHINA, PARA UTILIZARLAS EN FESTEJOS PATRONALES EN SAN JERONIMO LOS PLANES, PROPUESTA PARA ADMINISTRADOR DE ORDEN DE COMPRA: VLADIMIR JIMENEZ</t>
  </si>
  <si>
    <t>PAGO POR SUMINISTRO DE REPUESTOS PARA VOLQUETA  VOLVO No 10861, PROPUESTA PARA ADMINISTRADOR DE ORDEN DECOMPRA: RENE FLORES</t>
  </si>
  <si>
    <t>PAGO POR EL SUMINISTRO DE 5 DESAYUNOS Y 5 ALMUERZOS PARA APOYO A LAS CARRERAS DE CINTA EN EL CASCO URBANO, PROPUESTA PARA ADMINISTRADOR DE ORDEN DECOMPRA: VLADIMIR JIMENEZ</t>
  </si>
  <si>
    <t>PAGO POR EL SUMINISTRO DE 15 BOLSAS DE CEMENTO, 300 LADRILLOS DE OBRA Y 1 QUINTAL DE HIERRO PARA PARA AYUDAR A LA COMUNIDAD LOS ANGELITOS POR INUNDACIONES, PROPUESTA PARA ADMINISTRADOR DE ORDEN DECOMPRA: FRANCISCO AMAYA</t>
  </si>
  <si>
    <t>PRODIMCO, S.A.DE.C.V</t>
  </si>
  <si>
    <t>APOYO A LOS FESTEJOS PATRONALES 2019</t>
  </si>
  <si>
    <t>PAGO POR LA COMPRA DE UN BANNER IMPRESO A FULL COLOR PARA UTILIZARLO EN LOS FESTEJOS PATRONALES DEL DIA DE LA ALCALDIA, PROPUESTA PARA ADMINISTRADOR DE ORDEN DECOMPRA: RICARDO CLAVEL</t>
  </si>
  <si>
    <t>JOSE ALBALBERTO ALAS FLORES</t>
  </si>
  <si>
    <t>PAGO POR EL SUMINISTRO DE 500 REFRIGERIOS PARA CELEBRACION DEL DIA DEL NIÑO EN EL CENTRO ESCOLAR ALDEA DE MERCEDES, PROPUESTA PARA ADMINISTRADOR DE ORDEN DE COMRPA: VLADIMIR JIMENEZ.</t>
  </si>
  <si>
    <t>ESTER ISABEL  QUINTANILLA RIOS</t>
  </si>
  <si>
    <t>PAGO POR EL SUMINISTRO DE DULCES, PIÑATAS, PAPEL CRESPON Y GLOBOS, PARA SER UTILIZADOS EN CELEBRACION DEL DIA DEL NIÑO, PROPUESTA PARA ADMINISTRADOR DE ORDEN DE COMPRA: VLADIMIR JIMENEZ</t>
  </si>
  <si>
    <t>PAGO POR EL SUMINISTRO DE 10 CANASTAS BASICA DE VIVEREZ, PARA  FESTIVAL COMUNITARIO EN TUTULTEPEQUE, PROPUESTA PARA ADMINISTRADOR DE ORDEN DE COMPRA:  VLADIMIR JIMENEZ</t>
  </si>
  <si>
    <t>PAGO POR EL SUMINISTRO DE 300 REFRIGEIROS, PARA  FESTIVAL COMUNITARIO EN TUTULTEPEQUE, PROPUESTA PARA ADMINISTRADOR DE ORDEN DE COMPRA:  VLADIMIR JIMENEZ</t>
  </si>
  <si>
    <t>GERENCIA SERVICIOS MUNICIPALES</t>
  </si>
  <si>
    <t>PAGO POR EL SUMINISTRO DE 7 ROLLOS DE TELA METALICA CICLON 1.80, 6 ROLLOS DE PLASTICO, 15 LB DE ALAMBRE DE AMARRE, 3 DOC CUARTON DE 5 VARAS, PARA CIERRE DE CALLES PARA BAILE DE GALA, PROPUESTA PARA ADMINISTRADOR DE ORDEN DE COMPRA:  AMINTA HERNANDEZ</t>
  </si>
  <si>
    <t>´01</t>
  </si>
  <si>
    <t>´02</t>
  </si>
  <si>
    <t>´03</t>
  </si>
  <si>
    <t>´04</t>
  </si>
  <si>
    <t>TOTAL 04/10/2019</t>
  </si>
  <si>
    <t>SOLICITUD DE DECLARAR DESIERTA POR PRIMERA VEZ</t>
  </si>
  <si>
    <t xml:space="preserve">TENIENDO A LA VISTA EL ACTA DE RECOMENDACION DE LA COMISION EVALUADORA DE OFERTAS; EN REFERENCIA AL PROCESO DE LICITACION LP-05/2019 DENOMINADO: “SERVICIO DE DISPOSICIÓN FINAL DE DESECHOS SOLIDOS DEL MUNICIPIO DE NEJAPA PARA EL PERIODO SEPTIEMBRE A DICIEMBRE DEL AÑO 2019”, al respecto la Comisión Evaluadora de Ofertas ha tenido a la vista el comprobante de COMPRASAL "LISTADO DE DESCARGA DE BASES" en la cual hace constar que dos empresas las descargaron siendo las siguientes: 1) JAM CONSTRUCTORES, SA DE CV y 2) GRUPO ARGUETA, SA DE CV al mismo tiempo se hace constar segun Acta de Apertura de ofertas de dia 25/09/2019 en la cual se confirma la AUSENCIA total de participantes; por lo que se RECOMIENDA: con base a los arts. 64 y 64 Bis de la LACAP, DECLARAR DESIERTA POR PRIMERA VEZ, el proceso antes mencionado; solicitando el inicio del segundo proceso, solicitando mantener la misma Comision Evaluadora de Ofertas; no habiendo más que hacer constar, firmamos conformes su contenido.-  </t>
  </si>
  <si>
    <t>SOLICITUD DE ADJUDICACION</t>
  </si>
  <si>
    <r>
      <t xml:space="preserve">TENIENDO A LA VISTA LA SOLICITUD DE LIC. FELIX ALFREDO MEDINA, GERENTE GENERAL; EN REFERENCIA A LA INCORPORACION DE SEGUROS EL VEHICULO EL MARCA: TOYOTA, MODELO: DYNA, AÑO 2020, PLACAS N14247, TENIENDO A LA VISTA LA OFERTA PRESENTADA POR LA EMPRESA SEGUROS E INVESIONES, SAO SISA, SA, POR UN MONTO TOTAL DE DOSCIENTOS OCHENTA Y SEIS 91/100 DOLARES DE LOS ESTADOS UNIDOS DE AMERICA </t>
    </r>
    <r>
      <rPr>
        <b/>
        <sz val="14"/>
        <rFont val="Arial Narrow"/>
        <family val="2"/>
      </rPr>
      <t xml:space="preserve">($286.91; </t>
    </r>
    <r>
      <rPr>
        <sz val="14"/>
        <rFont val="Arial Narrow"/>
        <family val="2"/>
      </rPr>
      <t xml:space="preserve">Y TOMANDO EN CUENTA QUE CON DICHA EMPRESA SE TIENEN LOS DEMAS VEHICULOS PROPIEDAD DE ESTA MUNICIPALIDAD ASEGURADOS; </t>
    </r>
    <r>
      <rPr>
        <b/>
        <sz val="14"/>
        <rFont val="Arial Narrow"/>
        <family val="2"/>
      </rPr>
      <t>SE RECOMIENDA:</t>
    </r>
    <r>
      <rPr>
        <sz val="14"/>
        <rFont val="Arial Narrow"/>
        <family val="2"/>
      </rPr>
      <t xml:space="preserve"> ADJUDICAR EL PROCESO ANTES MENCIONADO A SEGUROS E INVESIONES, SAO SISA, SA, POR UN MONTO TOTAL DE DOSCIENTOS OCHENTA Y SEIS 91/100 DOLARES DE LOS ESTADOS UNIDOS DE AMERICA ($286.91) PARA EL PERIODO DE SEPTIEMBRE A DICIEMBRE DEL 2019. PROPONIENDO A LIC. FELIX MEDINA COMO ADMINISTRADOR DEL RESPECTIVO CONTRATO Y AUTORIZAR A ING. ADOLFO RIVAS BARRIOS, ALCALDE MUNICIPAL PARA LA FIRMA DE CONTRATO, AUTORIZAR A TESORERIA MUNICIPAL EROGAR LOS RESPECTIVOS PAGOS DE FONDOS ASIGNADOS AL PROCESO.</t>
    </r>
  </si>
  <si>
    <r>
      <t xml:space="preserve">TENIENDO A LA VISTA LA SOLICITUD DE ING. ROLANDO EDUARDO MACHUCA, JEFE DE UNIDAD EJECUTORA DE OBRAS CIVIL; EN REFERENCIA A LA CONTRATACION DE SERVICIOS PROFESIONALES PARA LA SUPERVISION EXTERNA DEL PROCESO DE LICITACION LP-06/2019 DENOMINADO PROYECTO DE OBRA RECONSTRUCCION RANCHO POLIDEPORTIVO VITORIA GASTEIZ, DEL MUNICIPIO DE NEJAPA, DEPARTAMENTO DE SAN SALVADOR”; TENIENDO A LA VISTA LAS OFERTAS SIGUIENTES: </t>
    </r>
    <r>
      <rPr>
        <b/>
        <sz val="14"/>
        <rFont val="Arial Narrow"/>
        <family val="2"/>
      </rPr>
      <t>1)</t>
    </r>
    <r>
      <rPr>
        <sz val="14"/>
        <rFont val="Arial Narrow"/>
        <family val="2"/>
      </rPr>
      <t xml:space="preserve"> ARQ. GUILLERMO EMILIO ARIAS SALINAS, POR UN MONTO TOTAL DE SEIS MIL NOVECIENTOS 00/100 DOLARES DE LOS ESTADOS UNIDOS DE AMERICA </t>
    </r>
    <r>
      <rPr>
        <b/>
        <sz val="14"/>
        <rFont val="Arial Narrow"/>
        <family val="2"/>
      </rPr>
      <t>($6,900.00); 2)</t>
    </r>
    <r>
      <rPr>
        <sz val="14"/>
        <rFont val="Arial Narrow"/>
        <family val="2"/>
      </rPr>
      <t xml:space="preserve"> CODISESA, SA DE CV, POR UN MONTO TOTAL DE SEIS MIL QUINIENTOS 00/100 DOLARES DE LOS ESTADOS UNIDOS DE AMERICA </t>
    </r>
    <r>
      <rPr>
        <b/>
        <sz val="14"/>
        <rFont val="Arial Narrow"/>
        <family val="2"/>
      </rPr>
      <t>($6,500.00);</t>
    </r>
    <r>
      <rPr>
        <sz val="14"/>
        <rFont val="Arial Narrow"/>
        <family val="2"/>
      </rPr>
      <t xml:space="preserve"> </t>
    </r>
    <r>
      <rPr>
        <b/>
        <sz val="14"/>
        <rFont val="Arial Narrow"/>
        <family val="2"/>
      </rPr>
      <t>3)</t>
    </r>
    <r>
      <rPr>
        <sz val="14"/>
        <rFont val="Arial Narrow"/>
        <family val="2"/>
      </rPr>
      <t xml:space="preserve"> JOSE OCTAVIO CASTILLO SANCHEZ, POR UN MONTO TOTAL DE NUEVE MIL QUINIENTOS 00/100 DOLARES DE LOS ESTADOS UNIDOS DE AMERICA </t>
    </r>
    <r>
      <rPr>
        <b/>
        <sz val="14"/>
        <rFont val="Arial Narrow"/>
        <family val="2"/>
      </rPr>
      <t>($9,5700.00);</t>
    </r>
    <r>
      <rPr>
        <sz val="14"/>
        <rFont val="Arial Narrow"/>
        <family val="2"/>
      </rPr>
      <t xml:space="preserve"> 4</t>
    </r>
    <r>
      <rPr>
        <b/>
        <sz val="14"/>
        <rFont val="Arial Narrow"/>
        <family val="2"/>
      </rPr>
      <t>)</t>
    </r>
    <r>
      <rPr>
        <sz val="14"/>
        <rFont val="Arial Narrow"/>
        <family val="2"/>
      </rPr>
      <t xml:space="preserve"> IRESE SA DE CV, POR UN MONTO TOTAL DE CINCO MIL 00/100 DOLARES DE LOS ESTADOS UNIDOS DE AMERICA </t>
    </r>
    <r>
      <rPr>
        <b/>
        <sz val="14"/>
        <rFont val="Arial Narrow"/>
        <family val="2"/>
      </rPr>
      <t>($5,000.00);</t>
    </r>
    <r>
      <rPr>
        <sz val="14"/>
        <rFont val="Arial Narrow"/>
        <family val="2"/>
      </rPr>
      <t xml:space="preserve"> Y DESPUES DE ANALIZADAS CADA OFERTA Y CON BASE A LA RECOMENDACION DE ING. ROLANDO EDUARDO MACHUCA, JEFE DE UNIDAD EJECUTORA DE OBRAS CIVIL; </t>
    </r>
    <r>
      <rPr>
        <b/>
        <sz val="14"/>
        <rFont val="Arial Narrow"/>
        <family val="2"/>
      </rPr>
      <t>SE RECOMIENDA:</t>
    </r>
    <r>
      <rPr>
        <sz val="14"/>
        <rFont val="Arial Narrow"/>
        <family val="2"/>
      </rPr>
      <t xml:space="preserve"> ADJUDICAR EL PROCESO ANTES MENCIONADO A ARQ. GUILLERMO EMILIO ARIAS SALINAS, POR UN MONTO TOTAL DE SEIS MIL NOVECIENTOS 00/100 DOLARES DE LOS ESTADOS UNIDOS DE AMERICA ($6,900.00), PROPONIENDO A SRA. CARMEN ELENA PEÑATE SALAZAR COMO ADMINISTRADORA DEL RESPECTIVO CONTRATO Y AUTORIZAR A ING. ADOLFO RIVAS BARRIOS, ALCALDE MUNICIPAL PARA LA FIRMA DE CONTRATO, AUTORIZAR A TESORERIA MUNICIPAL EROGAR LOS RESPECTIVOS PAGOS DE FONDOS ASIGNADOS AL PROCESO.</t>
    </r>
  </si>
  <si>
    <t>MODIFICAR 24/09/2019</t>
  </si>
  <si>
    <t>PAGO POR SUMINISTRO DE 10 CONOS 70 CM PARA USO DE LA UNIDAD, PROPUESTA PARA ADMINISTRADOR DE ORDEN DECOMPRA: OSCAR CERNA</t>
  </si>
  <si>
    <t>ORDENES DE COMPRA DEL MES DE ENERO A DICIEMBRE DE 2021.</t>
  </si>
  <si>
    <t>00001</t>
  </si>
  <si>
    <t>00002</t>
  </si>
  <si>
    <t>00003</t>
  </si>
  <si>
    <t>BALTAZAR DIAZ HENRIQUEZ</t>
  </si>
  <si>
    <t>NELSON EDWIN REYES ARGUETA</t>
  </si>
  <si>
    <t xml:space="preserve">LUCIA  MIRIAN  BRAN DE HENRIQUEZ </t>
  </si>
  <si>
    <t>CEMENTO CESSA FUERTE TODO USO, MATERIAL PARA SER UTILIZADO EN EL DESARROLLO DEL PROYECTO MEJORAMIENTO PARCIAL DE CANCHA TECHADA DE BASQUETBOL</t>
  </si>
  <si>
    <t>TABLA DE PINO 4 VARAS, HIERRO CORRUGADO 1/2" g60,  HIERRO CORRUGADO 5/8" g60, HIERRO CORRUGADO 3/8", LAMINA DE ACERO NEGRO 1/2" 2X1 MT,PINTURA BASE ANTICORROSIVA BLANCA, PINTURA ESMALTE ANTICORROSIVA BLANCA,  MATERIAL PARA SER UTILIZADO EN EL DESARROLLO DEL PROYECTO MEJORAMIENTO PARCIAL DE CANCHA TECHADA DE BASQUETBOL</t>
  </si>
  <si>
    <t>HILO NYLON BLANCO, REGLA PACHA DE PINO 4 VARAS, CLAVO CON CABEZA 2.1/2", CLAVO DE ACERO 2.1/2" BAR, POLIN "C" DE 8" CHAPA 14, ALAMBRE DE AMARRE,GRAVA No.1,PINTURA ACEITE BLANCO MEGACOLOR,   SOLVENTE MINERAL CON ENVASE,MORTERO NIVELANTE SIKA GROUT 22 KG, BROCHA DE 3´´ MATERIAL PARA SER UTILIZADO EN EL DESARROLLO DEL PROYECTO MEJORAMIENTO PARCIAL DE CANCHA TECHADA DE BASQUETBOL</t>
  </si>
  <si>
    <t>PRÉSTAMO BANCO PROMÉRICA</t>
  </si>
  <si>
    <t>PROCESO ADJUDICADO POR EL GERENTE GENERAL</t>
  </si>
  <si>
    <t xml:space="preserve">ORDENES DE COMPRA DEL MES DE ENERO A DICIEMBRE DE 2021. DE PROYECTOS </t>
  </si>
  <si>
    <t>00004</t>
  </si>
  <si>
    <t>00005</t>
  </si>
  <si>
    <t>00006</t>
  </si>
  <si>
    <t>COMPAÑÍA SALVADOREÑA DE MAQUINARIAS, S.A DE C.V.</t>
  </si>
  <si>
    <t>COMPRA DE CRUCETAS DE RESPUESTOS, PARA SER UTILIZADAS EN LA REPARACIÓN DE RETRO EXCABADORA 31OL</t>
  </si>
  <si>
    <t>00023</t>
  </si>
  <si>
    <t>MEJORAMIENTO DE OBRAS DE PASO Y MANTENIMIENTO DE CAMINOS RURALES DEL MUNICIPIO DE NEJAPA.</t>
  </si>
  <si>
    <t>FODES 75%</t>
  </si>
  <si>
    <t>54118</t>
  </si>
  <si>
    <t>***</t>
  </si>
  <si>
    <t>CRIAVES, S.A DE C.V.</t>
  </si>
  <si>
    <t>COMPRA DE POLLITOS DE ENGORDE DE  UN DIS DE NACIDOS, SUMINISTROS DE 4,000 POLLITOS PARA SER DONADOS Y GENERAR LA AUTONOMIA ECONOMICA DE LAS MUJERES NEJAPENSES A TRAVES DE LA DONACIÓN.</t>
  </si>
  <si>
    <t>1437</t>
  </si>
  <si>
    <t>FORTALECIMIENTO DE LA ECONOMIA Y SEGURIDAD ALIMENTARIA PARA LAS MUJERES DEL MUNICIPIO DE NEJAPA, PARA PALIAR LOS EFECTOS NEGATIVOS DE LA PANDEMIA COVID-19, A TRAVES DE CRIA DE POLLOS DE ENGOR DE 2020, MUNICIPIO DE NEJAPA DEPARTAMENTO DE SAN SALVADOR.</t>
  </si>
  <si>
    <t>FONDO GENERAL</t>
  </si>
  <si>
    <t>54102-54103-54199</t>
  </si>
  <si>
    <t>PERFIL WF 12"X65LB PIE X40 PIES, SUMINISTRO DE VIGA WIDE FLANGE DE ACERO MATERIAL PARA SER UTILIZADO EN EL DESARROLLO DEL PROYECTO MEJORAMIENTO PARCIAL DE CANCHA TECHADA DE BASQUETBOL.</t>
  </si>
  <si>
    <t>GRUPO MULTIACEROS, S.A DE C.V.</t>
  </si>
  <si>
    <t>TRANISAL S.A DE C.V.</t>
  </si>
  <si>
    <t>FLETE POR TRANSPORTE DE 600 BOLSAS DE CEMENTO, TRANSPORTE DE BODEGA DE HOLCIM A  BODEGA DE LA ALCALDIA MUNICIPAL DE NEJAPA.</t>
  </si>
  <si>
    <t>54304</t>
  </si>
  <si>
    <t>00007</t>
  </si>
  <si>
    <t>HOLCIM EL SALVADOR, S.A. DE C.V.</t>
  </si>
  <si>
    <t>CEMENTO HOLCIM FUERTE PORTLAND, PARA SER UTILIZADO EN EL DESARROLLO DEL PROYECTO MEJORAMIENTO PARCIAL DE CANCHA TECHADA.</t>
  </si>
  <si>
    <t>.</t>
  </si>
  <si>
    <t>00008</t>
  </si>
  <si>
    <t>00009</t>
  </si>
  <si>
    <t xml:space="preserve">ALMACENES VIDRI, S.A. DE C.V. </t>
  </si>
  <si>
    <t xml:space="preserve">COMPRA DE ANGULO DE 2¨¨X1/4¨¨, PLIEGOS DE LÁMINA GALVANIZADA #24 LISA, PEGAMENTO PARA PVC (PRESENTACIÓN 1/4), ESTAÑO PURO, PLOMO, SUMINISTRO DE MATERIALES NECESARIOS PARA EJECUCIÒN DEL PROYECTO DE MEJORAMIENTO PARCIAL DE CANCHA TECHADA DE BASQUETBOL.   </t>
  </si>
  <si>
    <t>ANA AUXILIADORA TUTILA DE ARGUETA</t>
  </si>
  <si>
    <t xml:space="preserve">COMPRA DE ELECTRODOS 7018 DE 1/8´¨´, TUBERÍA DE PVC DE O 6¨¨, CODOS DE PVC DE 6¨¨, ESPUMA DE POLIURETANO, ACIDO MURIATICO, SUMINISTRO DE MATERIALES NECESARIOS PARA EJECUCIÒN DEL PROYECTO DE MEJORAMIENTO PARCIAL DE CANCHA TECHADA DE BASQUETBOL. </t>
  </si>
  <si>
    <t>COMPAÑÍA GENERAL DE EQUIPOS, S.A. DE C.V.</t>
  </si>
  <si>
    <t>COMPRA  DE 198 7825 KINGOIN SEAL, CONE 4968, CUP 1734, SEAL WEEL 331-8538, SEAL 443-1363 BARRIL DE ACEITE 85W140, BARRIL DE ACEITE 15W40, COMPRA DE REPUESTOS PARA LA RETROESCABADORA CAT416D AÑO 2005, MOTOR 3054C CAT, POR ESTAR EN  MALAS CONDICIONES Y POR FALTA DE LUBRICANTES, PROPIEDAD DE ESTA MUNICIPALIDAD.</t>
  </si>
  <si>
    <t>18</t>
  </si>
  <si>
    <t>13265-183150-183228</t>
  </si>
  <si>
    <t>RAÚL ALFREDO TORRES URRUTIA</t>
  </si>
  <si>
    <t>COMPRA DE QUESO FRESCO, QUESILLO, QUESO DURO BLANDITO, CREMA MAJADO, PARA LA VENTA DIARIA EN DIFERENTES PUNTOS DE VENTA DEL HOSTAL LOS RANCHOS.</t>
  </si>
  <si>
    <t>32</t>
  </si>
  <si>
    <t>POLIDEPORTIVO DE NEJAPA VITORIA GASTEIZ</t>
  </si>
  <si>
    <t>RECURSOS PROPIOS</t>
  </si>
  <si>
    <t>54101</t>
  </si>
  <si>
    <t>BRYAN GERARDO PINEDA ESCAMILLA</t>
  </si>
  <si>
    <t>SONIDO ESTACIONARIO EN EL RANCHO, PARA SER UTILIZADO EN LA ANIMACIÓN DEL RANCHO DEL POLIDEPORTIVO EN TEMPORADA.</t>
  </si>
  <si>
    <t>IVAN GEOVANNI MERCEDES ARDON</t>
  </si>
  <si>
    <t>SONIDO ESTACIONARIO EN PISCINA OLIMPICA, PARA SER UTILIZADO EN LA ANIMACIÓN DEL RANCHO DEL POLIDEPORTIVO EN TEMPORADA.</t>
  </si>
  <si>
    <t>SERVICIO DE PERIFONEO EN EL MES DE ENERO 2021 PARA DAR A CONOCER  DEL POLIDEPORTIVO EN TEMPORADA.</t>
  </si>
  <si>
    <t>****</t>
  </si>
  <si>
    <t>00010</t>
  </si>
  <si>
    <t>00011</t>
  </si>
  <si>
    <t>00012</t>
  </si>
  <si>
    <t>00013</t>
  </si>
  <si>
    <t>00014</t>
  </si>
  <si>
    <t>00015</t>
  </si>
  <si>
    <t>00016</t>
  </si>
  <si>
    <t>00017</t>
  </si>
  <si>
    <t>00018</t>
  </si>
  <si>
    <t>00019</t>
  </si>
  <si>
    <t>00020</t>
  </si>
  <si>
    <t>00021</t>
  </si>
  <si>
    <t>00022</t>
  </si>
  <si>
    <t>ARENA DE RIO, CLAVO DE 1" CON CABEZA, COSTANERA DEPINO 4 VARAS, REGLAS PANCHA DE PINO 3 VARAS, VUARTONES DEPINO DE 3 VARAS, DISCO PARA CORTE DE METAL DE 9", GRAVA #1, HILO NYLON #36, LIJA PARA HIERRO 80 3M (PARA LIJADO EN SECO), SUMINISTRO DE MATERIALES DE CONSTRUCCION PARA EJECUSION DEL PROYECTO RECONSTRUCCION DE MUROS ALETONES Y MEJORAMIENTO EN PUENTE SOBRE QUEBRADAS LOS AMATES, CALLE HACIENDA MAPILAPA CASERIA LA PORTADA CANTON CAMOTEPEQUE.</t>
  </si>
  <si>
    <t>54103</t>
  </si>
  <si>
    <t>ALAMBRE NEGRO LISO 16 1.5MM AMARRE, VLAVO CON CABEZA 2.1/2", HIERRO REDONDO CORRUGADO 5/8"X6MT G60, HIERRO R5EDONDO CORRUGADO 3/4X6MT G360, BLOCK 15X20X40 254LBS, SUMINISTRO DE MATERIALES DE CONSTRUCCION PARA EJECUSION DEL PROYECTO RECONSTRUCCION DE MUROS ALETONES Y MEJORAMIENTO EN PUENTE SOBRE QUEBRADAS LOS AMATES, CALLE HACIENDA MAPILAPA CASERIA LA PORTADA CANTON CAMOTEPEQUE.</t>
  </si>
  <si>
    <t>00005, 00006</t>
  </si>
  <si>
    <t>ELECTRODO 1/8" HOBART, ELECTROMALLA 6X6 6/6 2.40X6 METROS, PIEDRA CUARTONA, SUMINISTRO DE MATERIALES DE CONSTRUCCION PARA EJECUSION DEL PROYECTO RECONSTRUCCION DE MUROS ALETONES Y MEJORAMIENTO EN PUENTE SOBRE QUEBRADAS LOS AMATES, CALLE HACIENDA MAPILAPA CASERIA LA PORTADA CANTON CAMOTEPEQUE.</t>
  </si>
  <si>
    <t>INVERSUME, S.A DE C.V.</t>
  </si>
  <si>
    <t>ROTULO ESTANDAR CON MEDIDAS 1.80X1.80 MTR,, IMPRESO EN VINIL ADHESIVO, FULL COLOR TIPÓ BARNIZ UV CON ESTRUCTURA METALICA, CON TUBO DE 3" CON MEDIA ZAPATA PARA ENTERRA PROYECTO DE RECONSTRUCCION DE MUROS ALETONES Y MEJORAMIENTO EN PUENTE SOBRE QUEBRADAS LOS AMATES, CALLE HACIENDA MAPILAPA CASERIA LA PORTADA CANTON CAMOTEPEQUE.</t>
  </si>
  <si>
    <t>LUIS ENRIQUE ORELLANA ALVAREZ</t>
  </si>
  <si>
    <t>DESAYINOS BUFETTE, PARA SER UTILIZADOS EN REUNIÓN CON EMPRESARIOS PARA PRESENTRACIÓN DE RESULTADOS.</t>
  </si>
  <si>
    <t>00052</t>
  </si>
  <si>
    <t>RELACIONES PÚBLICAS Y COMUNICACIONES</t>
  </si>
  <si>
    <t>010111</t>
  </si>
  <si>
    <t>TOROGOZ, S.A DE C.V.</t>
  </si>
  <si>
    <t>PLACAS DE RECONOCIMIENTO ACRILICAS IMPRESIÓN EN DIGITAL, PARA SER ENTREGADOS EN REUNION CON EMPRESARIOS</t>
  </si>
  <si>
    <t>FERNANDO ALEXANDER CANO LARA</t>
  </si>
  <si>
    <t>SUMINISTRO SOLO  DELANTERO DE CAMISAS SUBLIMADA Y MEDIAS INCLUIDAS:2 JUEGOS DE 20 POR CADA UNO, BALONES PARA FUTBOL #5</t>
  </si>
  <si>
    <t>20</t>
  </si>
  <si>
    <t>DEPORTES, ARTE Y LA CULTURA COMO INSTRUMENTO DE CAMBIO PARA EL MUNICIPIO DE NEJAPA 2021</t>
  </si>
  <si>
    <t>PRODIMCO, S.A DE C.V.</t>
  </si>
  <si>
    <t>SUMINISTRO DE 36 YARDAS DE MALLA CICLON PARA APOYO AL SEÑOR MOISES RIOS DE LA COMUNIDAD LOS ANGELITOS DEL MUNICIPIO DE NEJAPA</t>
  </si>
  <si>
    <t>1537</t>
  </si>
  <si>
    <t>DECLARATORIA DE URGENCIA DESLAVE NEJAPA 2020</t>
  </si>
  <si>
    <t>JOSÉ ROBERTO GARCIA BELTRAN</t>
  </si>
  <si>
    <t>SERVICIOS PERSONALES DE ELABORACION DE CARPETA Y TRAMITOLOGIA PARA CONEXIÓN ELECTRICA PARA DIAMANTE BRIZUELA EN SAMARIA Y EL ECOPARQUE, SERVICIO  DE NUEVO DE ELECTRICIDAD EN PLAZA CONCHITA LARA, SERVICIO DE ELECTRICIDAD EN CENTRO DEPORTIVO EL CEDRAL</t>
  </si>
  <si>
    <t>00047</t>
  </si>
  <si>
    <t>GASTOS DE PRE-INVERSION</t>
  </si>
  <si>
    <t>54399</t>
  </si>
  <si>
    <t>SUMINISTRO DE CONCENTRADO PARA POLLOS INICIO, CONCENTRADO PARA POLLO FINALIZACIÓN COMEDORES Y BEBIDAS Y 6 FARDOS DE BOLSA DE 25 LIBRAS PARA SER DONADOS PARA GENERAR LA AUTONOMIA ECONOMICA DE LAS MUJERES NEJAPENSES A TRAVES DE LA DONACIÓN</t>
  </si>
  <si>
    <t>ANA MARIA MONTEAGUDO</t>
  </si>
  <si>
    <t>FORMULACIÓN DE CARPETA PARA REPARACION DE PSICINA DE OLAS EN EL POLIDEPORTIVO VOTORIA GAZTEIZ DEBE INCLUIR: PLANOS CONSTRUCTIVOS, MEMORIA DE CALCULO, PRESUPUESTARIO,PROGRAMA DE OBRAS, ESPECIFICACIONES TECNICAS, EN FORMATO FODES 75%</t>
  </si>
  <si>
    <t>10</t>
  </si>
  <si>
    <t>FONFO GENRAL</t>
  </si>
  <si>
    <t>54102</t>
  </si>
  <si>
    <t>IRMNA XIOMARA LEIVA FUENTES</t>
  </si>
  <si>
    <t>SERVICIOS PROFESIONALES COMO MEDICO POR 11 DIAS, EN EL ÁREA DE ATENCION POR COVID-19</t>
  </si>
  <si>
    <t>15</t>
  </si>
  <si>
    <t>MODENIZACION DE CLINICA MUNICIPAL TRES CANTOS NEJAPA EN ATENCION COVID-19 MUNICIPIO DE NEJAPA.</t>
  </si>
  <si>
    <t>030208</t>
  </si>
  <si>
    <t>RQUIMICA, S.A DE C.V.</t>
  </si>
  <si>
    <t>HIPOCLORITO, SODA ASH, TRICLORO GRANULADO, TRICLORO EN POLVO, TIERRA SE ATOMACEA, ALGUISOL, CLARISOL, REACTIVO PH, REACTIVO CLORO, PARA MANETNIMIENTO EN LAS PISCINA DEL POLIDEPORTIVO DE NEJAPA.</t>
  </si>
  <si>
    <t>21</t>
  </si>
  <si>
    <t>RAÚL ALFONSO ALVAREZ GONZALEZ</t>
  </si>
  <si>
    <t>25</t>
  </si>
  <si>
    <t>TUVO PVC DE 4 DE 100 PSI, CURVA PVC DE 4 A 90° DRENAJE, CURVA DE PVC DE 4° A 45°DRENAJE, REPRODUCTOR DE 4 A 3 BUSHINES PVC, DISCO DIAMANTE DE 9 HUNTER, PISTOLA PARA SALCHICHA, SIERRA PARA MARCO, CEPILLO DE ALAMBRE, CODO, TUVO PVC, CINTA METRICA, CLAVO, MATERIALES DE CONTRUCCION PARA PROYECTO.</t>
  </si>
  <si>
    <t>PAVIMENTACIÓN DE TRAMO DE CALLE PRINCIPAL DE LOT, EL MILAGRO COMUNIDAD LA GRANJA</t>
  </si>
  <si>
    <t>IRMA XIOMARA LEIVA FUENTES</t>
  </si>
  <si>
    <t>PAGO POR SERVICIOS PROFESIONALES COMO MEDICA POR 11 DIAS</t>
  </si>
  <si>
    <t>MODERNIZACION DE CLINICA MUNICIPAL TRES CANTOS NEJAPA EN ATENCIÓN COVID-19 MUNICIPIO DE NEJAPA</t>
  </si>
  <si>
    <t>HIERRO CORRUGADO DE 1/2 12 METROS GRADO 60, HIERRO CORRUGADO DE 5/8 12 METROS GRADO 60.</t>
  </si>
  <si>
    <t>9</t>
  </si>
  <si>
    <t>MEJORAMIENTO DEL DRENAJE SUPERFICIAL, AUMENTO DE CAPACIDAD HIDRAULICA DE PUENTE Y MUROS DE RETENCIÓN PARA EL CONTROL DE INUNDACIONES EN QUEBRADA DE INVENTARIO, CASERIO CALLE VIEJA SECTOR 1,CANTON GALERA QUEMADA.</t>
  </si>
  <si>
    <t>ALMACENES VIDRI, S.A. DE C.V.</t>
  </si>
  <si>
    <t>COMPRA DE TUBO PVC 160 PSI 2", CODO PVC 2" 90° SIN ROSCA, BUSHING PVC 2X1/2", VALVULA PVC BOLA 2" SIN ROSCA, CAÑO GALVANIZADO PESCADO 3" CONROSCA SUMINISTRO DE MATERIAL DE CONSTRUCCION PARA SER UTILIZADAS EN EL PROYECTO.</t>
  </si>
  <si>
    <t>30</t>
  </si>
  <si>
    <t>181472</t>
  </si>
  <si>
    <t>FLETE POR TRANSPORTE DE 760 BOLSAS DE CEMENTO</t>
  </si>
  <si>
    <t>58</t>
  </si>
  <si>
    <t>19</t>
  </si>
  <si>
    <t>COMPRA DE DISCO DE CORTE PARA METAL 9X18X7/8", BROCAS 3/8" PARA CONCRETO, BROCAS 1/4"X6" PARA CONCRETO, ELECTROMALLA 6/6 CALIBRE 10, POLIN C 4X2 GALVANIZADO CHAPA 14, SIKAFLEX 0.7KG TIPO SALCHICHA PLIURETANO, BLOQUE DE CONCRETO 10X20X40, ADICTIVO ACELERANTE PARA CONCRETO, BRAKER ROD (ESPUMA DE POLIETILENO)</t>
  </si>
  <si>
    <t>51</t>
  </si>
  <si>
    <t>MEJORAMIENTO PARCIAL DE CANCHA TECHADA DE BASQUETBOL, UBICADA EN EL CASCO URBANO, MUNICIPIO NEJAPA DEPARTAMENTO DE SAN SALVADOR.</t>
  </si>
  <si>
    <t>00024</t>
  </si>
  <si>
    <t>00025</t>
  </si>
  <si>
    <t>00026</t>
  </si>
  <si>
    <t>00027</t>
  </si>
  <si>
    <t>00028</t>
  </si>
  <si>
    <t>00029</t>
  </si>
  <si>
    <t>00030</t>
  </si>
  <si>
    <t>GRUPO INDUSTRIAL SALVADOREÑO S.A DE C.V.</t>
  </si>
  <si>
    <t>DISEÑO SUMINISTRO Y COLOCACIÓN DE CUBIERTA TERISADA DE LONA VILILIA, VELAS TENSILES: LONA VINILICA IMPREMEABLE (FIGURAS A ELEGIR MÁS PUNTOS PARA SUJETAR, MEDIDA DE CADA VELA APROX. 3.50X6.00MTS</t>
  </si>
  <si>
    <t>1460</t>
  </si>
  <si>
    <t>MEJORAMIENTO DE INFRAESTRUCTURA PARA VENDEDORES INFORMALES, MERCADO PLAZA ESPAÑA MUNICIPIO DE NEJAPA DEPARTAMENTO DE SAN SALVADOR</t>
  </si>
  <si>
    <t>FONDOS DE EMERGENCIA Y RECONSTRUCCION ECO DEL PAIS.</t>
  </si>
  <si>
    <t>MIGUEL ANTONIO ESTRADA GAMERO</t>
  </si>
  <si>
    <t>KIOSCO DE MADERA Y METAL FABRICADO DE MADERA DE PINO  RECICLADA Y COLUMNAS DE METAL EN PERFIL 2X2</t>
  </si>
  <si>
    <t>26</t>
  </si>
  <si>
    <t>CEMENTO CESSA PORTLAN, GRAVA #1, GRAVA TIPO CHISPA, ALAMBRE DE AMARRE, ARENA ORDINARIA, BLOQUE DE 10 MEGABLOCK, HIERRO CORRUGADO 1/2 CORINCA, FOCO AHORRO 25 WATTS DE ASPIRAL, PINTURA LATEX EXCELLO</t>
  </si>
  <si>
    <t>00028-A</t>
  </si>
  <si>
    <t>SUMINISTRO DE 6 METROS DE GRAVA Y 6 CUBIERTA DE PINTURA PARA EL PROYECTO: OBRAS DE MANTENIMIENTO PARA POLIDEPORTIVO VITORIA GASTEIZ DEL MUNICIPIO DE NEJAPA DEPARTAMENTO DE SAN SALVADOR.</t>
  </si>
  <si>
    <t>12</t>
  </si>
  <si>
    <t>OBRAS DE MANTENIMIENTO PARA POLIDEPORTIVO VITORIA GASTEIZ DEL MUNICIPIO DE NEJAPA DEPARTAMENTO DE SAN SALVADOR</t>
  </si>
  <si>
    <t>PRESTAMO DE CAJA DE CRÉDITO DE SANTIAGO NONUALCO</t>
  </si>
  <si>
    <t>HIDRAULIC PART, S.A DE C.V</t>
  </si>
  <si>
    <t>INSTALACIONES DE BUJES(MONTE Y DESMONTAJE) PARA REPARACIÓN DE CAMION INTERNACIONAL DE OLTEO N-17704</t>
  </si>
  <si>
    <t>60</t>
  </si>
  <si>
    <t>54302</t>
  </si>
  <si>
    <t>394</t>
  </si>
  <si>
    <t>00031</t>
  </si>
  <si>
    <t>00032</t>
  </si>
  <si>
    <t>OSCAR ARMANDO HERNANDEZ</t>
  </si>
  <si>
    <t>SERVICIOS ESPECIALIZADOS PARA HECHURA E INSTALACIONES DE CANALES PARA EL PROYECTO: OBRAS DE MANTENIMIENTO PARA POLIDEPORTIVO VICTORIA GASTEIZ DEL MUNICIPIO DE NEJAPA DEPARTAMENTO DE SAN SALVADOR</t>
  </si>
  <si>
    <t>8</t>
  </si>
  <si>
    <t>PRESTAMO CAJA DE CRÉDITO SANTIAGO NONUALCO</t>
  </si>
  <si>
    <t>FLETE POR TRANSPORTE DE 45 BOLSAS DE CEMENTO, DE LA BODEGA DE HOLCIM HACIA LA BODEGA MUNICIPAL DE NEJAPA</t>
  </si>
  <si>
    <t>59</t>
  </si>
  <si>
    <t>00033</t>
  </si>
  <si>
    <t>00034</t>
  </si>
  <si>
    <t>00035</t>
  </si>
  <si>
    <t>00036</t>
  </si>
  <si>
    <t>00037</t>
  </si>
  <si>
    <t>00038</t>
  </si>
  <si>
    <t>00039</t>
  </si>
  <si>
    <t>00040</t>
  </si>
  <si>
    <t>DUWETS EL SALVADOR S.A DE C.V.</t>
  </si>
  <si>
    <t>HERBICIDA PARAQUAT (GARRAFA DE 5 LITROS), PARA APOYO A LOS PEQUEÑOS AGRICULTORES DE TODAS LAS COMUNIDADES DEL MUNICIPIO DE NEJAPA.</t>
  </si>
  <si>
    <t>UNIDAD DE ASISTENIA AGROPECUARIA</t>
  </si>
  <si>
    <t>040102</t>
  </si>
  <si>
    <t>SEMILLA CERTIFICADA H59, BOLAS DE 22 LIBRAS, SUMINISTRO DE 555 BOLSAS, PARA APOYO A LOS PEQUEÑOS AGRICULTORES DE TODAS LAS COMUNIDADES DEL MUNICIPIO DE NEJAPA.</t>
  </si>
  <si>
    <t>UNIFERSA DISAGRO, S.A. DE C.V.</t>
  </si>
  <si>
    <t>SUMINISTRO DE 555 QUINTALES DE FERTILIZANTES 16-20-0 PARA APOYO A LOS PEQUEÑOS AGRICULTORES DE TODAS LAS COMUNIDADES DEL MUNICIPIO DE NEJAPA.</t>
  </si>
  <si>
    <t>ACTIVA S.A.DE C.V.</t>
  </si>
  <si>
    <t>COMPRA DE LORATADINA 5MG/5ML FRASCO DE 200ML ECOMED, AZITROMICINA 500MG BILSTER  X10 CAJA X60, ACETAMINOFEN 500MG TABBLETA ECOMED BLISTERX10 CAJAX100</t>
  </si>
  <si>
    <t>13</t>
  </si>
  <si>
    <t>54108</t>
  </si>
  <si>
    <t>GUARDADO S.A DE C.V.</t>
  </si>
  <si>
    <t>AMOXICILINA 250MG/5ML POLVO PARA SUSPENSION FRASCOX100ML, PARA USO EN LA CLINICA  MUNICIPAL EN ATENCION A PACIENTES Y NIVEL COMUNITARIA.</t>
  </si>
  <si>
    <t>DISAR, S.A. DE C.V.</t>
  </si>
  <si>
    <t>LORATADINA JARABE FRASCO X100ML, GLIBENCLAMIDA 5MG, SAIMED, METFORMINA 350MG SAIMED, VITAMINA C SAIMED</t>
  </si>
  <si>
    <t>DIMENYEX S.A DE C.V.</t>
  </si>
  <si>
    <t>AMOXICILINA CAPSULAS 500MG, AZITROMICINA SUSPENSION 200MG/5ML, LORATADINA 10MG TABLETAS, ACETAMINOFEN JARABE 120ML, VITAMINA D3 FRASCO X60, SALBUTAMOL PARA NEBULIZAR, BROMURO DE IPATROPIUM PARA NEBULIZAR</t>
  </si>
  <si>
    <t>FARMACEUTICOS EQUIVALENTES, S.A DE C.V.</t>
  </si>
  <si>
    <t>GLUCOMETRO DIGITAL EASY TOUCH, , TIRAS  PARA  REACTIVA PARA GLUMETRO EASY TOUCH, PARA USO EN LA CLINICA MUNICIPAL EN ATENCIÓN A PACIENTES Y NIVEL COMUNITARIO.</t>
  </si>
  <si>
    <t>14</t>
  </si>
  <si>
    <t>PEDRO VALLE TEJADA</t>
  </si>
  <si>
    <t>ADEMAR C ADULTO CAJA X2, PARA USO DE LA CLINICA MUNICIPAL EN ATENCION A PACIENTES Y NIVEL COMUNITARIO, EN CLINICA MUNICIPAL TRES CANTOS</t>
  </si>
  <si>
    <t>COMERCIAL SAN MARTIN S.A DE C.V.</t>
  </si>
  <si>
    <t>LAVADORA GRS 33 LIBRAS BLANCA DIGITAL, REFRI CENTRO  FRIO SECO 10 PIES, TV RCA 50" SMART 4K</t>
  </si>
  <si>
    <t>00041</t>
  </si>
  <si>
    <t>00042</t>
  </si>
  <si>
    <t>00043</t>
  </si>
  <si>
    <t>00044</t>
  </si>
  <si>
    <t>00045</t>
  </si>
  <si>
    <t>REPARACION DE RE-EMPACADO HIDRAULICO TELESCOPIO  4 ETAPAS, INCLUYE: KIT DE SELLOS VEE SET KIT DE ANILLOS COMPRIMIDOS DESARMADO Y ARMADO</t>
  </si>
  <si>
    <t>68</t>
  </si>
  <si>
    <t>DAVID ERNESTO CARDOZA CORPEÑO</t>
  </si>
  <si>
    <t>REPARACIÓN DE SISTEMA ELECTRICO MOTORES DE CRICOS Y VARILLAJE, CONEXIÓN DE LUCES DE VIAS Y PARQUEO</t>
  </si>
  <si>
    <t>54</t>
  </si>
  <si>
    <t xml:space="preserve">RAUL ALFONSO ALVAREZ GONZALEZ </t>
  </si>
  <si>
    <t>SUMINISTRO DE 40 LIBRAS DE ELECTRODOS PARA EL PROYECTO: MEJORAMIENTO DEL DRENAJE SUPERFICIAL, AUMENTO DE CAPACIDAD HIDRÁULICA DE PUENTE Y MUROS DE RETENCIÓN PARA EL CONTROL DE INUNDACIONES EN QUEBRADA DE INVIERNO, CASERIO CALLE VIEJA SECTOR 1, CANTON GALERA QUEMADA.</t>
  </si>
  <si>
    <t>LLANTAS 285/75 R16 MARCA TOYO, PARA SER UTILIZADAS EN PICK-UP NF3000 AÑO 2020.</t>
  </si>
  <si>
    <t>46</t>
  </si>
  <si>
    <t>SERVICIOS GENERALES Y TRANSPORTE</t>
  </si>
  <si>
    <t>LLANTAS 700 R-16  MARCA MAXXIS, PARA SER UTILIZADAS EN NISSAN FRONTIER 17849.</t>
  </si>
  <si>
    <t>45</t>
  </si>
  <si>
    <t xml:space="preserve">ALAMACENES  VIDRI, S.A. DE  C.V. </t>
  </si>
  <si>
    <t xml:space="preserve">PRODIMCO  S.A. DE C.V. </t>
  </si>
  <si>
    <t xml:space="preserve">SUMINISTRO DE 6 METROS DE GRAVA Y 6 CUBETAS DE PINTURA  PARA EL PROYECTO: OBRAS DE MANTENIMIENTO PARA POLIDEPORTI VITORIA GASTEIZ DEL MUNICIPIO DE NEJAPA  DEPARTAMENTOP DE SAN SALVADOR </t>
  </si>
  <si>
    <t>DISEÑO  DE SOPORTOS, SUMINISTRO Y COLOCACION DE SOMBRA DECORATIVA CON LONA VINILICA, SOMBRA DE DECORATIVA DISEÑO A ELEGIR: LONA MAS ESTRUCTURA(TUBO ESTRUCTURAL DE 3/8) ALTURA  A ELEGIR MEDIDA 3.77X1.45X0.70 MTS, SOMBRA DECORATIVA DISEÑO A ELEGIR: LONA MAS ESTRUCTURA (TUBO ESTRUCTURAL DE 3/8)  ALTURA A ELEGIR 11.54X1.45X0.70 MTS</t>
  </si>
  <si>
    <t>28</t>
  </si>
  <si>
    <t xml:space="preserve">LUCIA MIRIAN BRAN DE HENRIQUEZ </t>
  </si>
  <si>
    <t xml:space="preserve">SUMINISTRO DE 20 BOLSAS DE CAL Y 4 CUBETAS  DE PINTURA  PARA SER UTILIZADO EN DIFERENTES CANCHAS DONDE SE ESTAN REALIZANDO TORNEOS MUNICIPALES. </t>
  </si>
  <si>
    <t>42</t>
  </si>
  <si>
    <t xml:space="preserve">FERNANDO ALEXANDER CANO LARA </t>
  </si>
  <si>
    <t xml:space="preserve">SUMINISTRO DE 40 UNIFORMES Y 8 BALONES PARA SER DONADOS A LA ZONA SUR TORNEO REGIONAL,  UN UNIFORME  DE 15 UND.  PARA LA COMUNIDAD   LA  ANTENA S Y OTRO PARA LA COMUNIDAD SAN JERONIMO LOS PLANES DEL MUNICIPIO DE NEJAPA </t>
  </si>
  <si>
    <t>44</t>
  </si>
  <si>
    <t>00046</t>
  </si>
  <si>
    <t>00048</t>
  </si>
  <si>
    <t>00049</t>
  </si>
  <si>
    <t xml:space="preserve">HYDRAULIC PARTS S.A. DE C.V. </t>
  </si>
  <si>
    <t xml:space="preserve">REPARACIÓN DE CILINDRO HIDRAULICO PARA LA RETRO ESCABADORA  CAT 416 D POR ESTAR EN MALAS CONDICIONES </t>
  </si>
  <si>
    <t>153</t>
  </si>
  <si>
    <t>EL ROSAL BEAUTY SUPPLY, S.A DE C.V.</t>
  </si>
  <si>
    <t xml:space="preserve">MAQUINA WHAL PARA CORTE CABELLO, SILLA RECLINABLE PARA BARBERO, ESPEJO CUADRADO DE 1X1M, TIJERA PARA CORTE DE CABELLO, NAVAJAS PARA CORTE. </t>
  </si>
  <si>
    <t>120</t>
  </si>
  <si>
    <t>GERENCIA DE SERVICIOS MUNICIPALES</t>
  </si>
  <si>
    <t>PLANCHA RUSK, SECADORA PARA CABELLO SUPER TURBO, MAQUINA WHAL PARA CORTE, COMPRA DE ISNUMOS DE BELLEZA, PARA APOYO A COMERCIENTANTES DEL MUNICIPIO DE NEJAPA, SR. MILTON MIGUEL ELIAS RODRIGUEZ.</t>
  </si>
  <si>
    <t>0072</t>
  </si>
  <si>
    <t xml:space="preserve">ALISADOS, DECOLORANTES KUUL, PEROXIDO LOCQUAY 10%, PEROXIDO LOCQUAY 20%, PEROXIDO LOCQUAY 30%, TRATAMIENTO GRANDE RESORE, TRATAMIENTO PLATINAR FIRANZA, CAJA DE GUANTE NEGRO, PAQUETA GILLET ZORRIT AMARILLO, TINTES KULL 9.9, 9.11, 902, 10.22, 8.22, 7.35, 5.35, 1, 3, 6, 7 8, 4.65.   </t>
  </si>
  <si>
    <t>73,156</t>
  </si>
  <si>
    <t>00050</t>
  </si>
  <si>
    <t>00051</t>
  </si>
  <si>
    <t>00053</t>
  </si>
  <si>
    <t>00054</t>
  </si>
  <si>
    <t>00055</t>
  </si>
  <si>
    <t xml:space="preserve">MAQUINA PARA CORTAR CABELLO WAHL, RULERA DE CARRITO, TINA PARA PIES, COMPRA DE ISNUMOS DE BELLEZA, PARA APOYO A COMERCIENTANTES DEL MUNICIPIO DE NEJAPA, SRA. FLOR DEL CARMEN RODRIGUEZ CASTRO. </t>
  </si>
  <si>
    <t>122</t>
  </si>
  <si>
    <t>MAQUINA PARA CORTAR PELO WHEL, LAVA CABEZAS, TINTE KUUL 9.9, 9.11, 002,10.22,8.22,7.35,1,3,6,7,8,4.65. COMPRA DE ISNUMOS DE BELLEZA, PARA APOYO A COMERCIENTANTES DEL MUNICIPIO DE NEJAPA, SRA.CRUZ GUADALUPE GUARDADO DE MARTINEZ.</t>
  </si>
  <si>
    <t>129</t>
  </si>
  <si>
    <t>SUMINISTRO COMERCIAL, S.A DE C.V.</t>
  </si>
  <si>
    <t xml:space="preserve">COMPRA DE ISNUMOS DE BELLEZA, PARA APOYO A COMERCIENTANTES DEL MUNICIPIO DE NEJAPA, SR. RICARDO ANOTNIO OLIVA ESCAMILLA </t>
  </si>
  <si>
    <t>135</t>
  </si>
  <si>
    <t>00056</t>
  </si>
  <si>
    <t>00057</t>
  </si>
  <si>
    <t>00058</t>
  </si>
  <si>
    <t>LIJADORA ORBITAL 1/4 HOJA 230W DEWALT DWE6411-B3, TALADRO PERCUTOR 1/2" VVR 700W BOSCH GSB16RE, ROUTER 2.1/4HP BASE FIJA BOSCH 1617 EVS.</t>
  </si>
  <si>
    <t>ALMACENES VIDRI, S.A DE C.V.</t>
  </si>
  <si>
    <t>97</t>
  </si>
  <si>
    <t>JORGE ALBERTO PEREZ HERNANDEZ</t>
  </si>
  <si>
    <t>80</t>
  </si>
  <si>
    <t>102</t>
  </si>
  <si>
    <t>157</t>
  </si>
  <si>
    <t>99</t>
  </si>
  <si>
    <t>74</t>
  </si>
  <si>
    <t>00059</t>
  </si>
  <si>
    <t>00060</t>
  </si>
  <si>
    <t>00061</t>
  </si>
  <si>
    <t>00062</t>
  </si>
  <si>
    <t>00063</t>
  </si>
  <si>
    <t>00064</t>
  </si>
  <si>
    <t>00065</t>
  </si>
  <si>
    <t>77</t>
  </si>
  <si>
    <t>96-93</t>
  </si>
  <si>
    <t>124</t>
  </si>
  <si>
    <t xml:space="preserve">MILTON ERICK  GONZALEZ  GARCIA </t>
  </si>
  <si>
    <t xml:space="preserve">SOLDADOR 250 AMP MARCA TRUPER INCLUYE: CARETA Y TENAZAS, PRENSA DE 5"  MARCA PRETUL,   PULIDORA DE 7" 1,100 W, HORNO PARA PANADERO BASICO PARA 2 LATAS, PRENSA DE BANCO  DE 4 " MARCA TRUPER, COMPRESOR 2HP 24L MARCA BBT.    </t>
  </si>
  <si>
    <t>00117,00134,00091</t>
  </si>
  <si>
    <t xml:space="preserve">BLANCA XIOMARA UMAÑA MARTINEZ </t>
  </si>
  <si>
    <t xml:space="preserve">COCINA DE PLANCHA DE 1.30 MTS ANDRADE  CON VALVULA/MANGUERA Y SISTEMA TROPIGAS DE 25 LBS. PINTURA L HORNO GARANTIA 1 AÑO, JUEGO DE MESA: PREMIUM DESMONTABLE, TODO DE PLASTICO, MESA CUADRADA DE 78 CM X 78 CM  CON 4 SILLAS. </t>
  </si>
  <si>
    <t>195,199, 170,161,106</t>
  </si>
  <si>
    <t>COMPRA  DE 2 COCINA DE PLANCHA Y UN JUEGO DE MESA PLASTICA  CON 4 BANCOS PLATICOS PARA LA SRAS.  ELSA CAROLINA MEDINA DE SIBRIAN Y LA SRA. ERCILIA DEL CARMEN MONTOYA, Y COMPRA DE UNA COCINA DE PLACHA Y UNA LICUADORA  PARA LA SEÑORA SONIBEL  LOPEZ  TORRES  PARA ENTREGA DE CAPITAL SEMILLA  COMO APOYO A COMERCIENTANTES DEL MUNICIPIO DE NEJAPA, MARIA DOLORES RODRIGUEZ DE FUENTES</t>
  </si>
  <si>
    <t>00071, 00070, 00104</t>
  </si>
  <si>
    <t>COMPRA  DE 4 COCINA DE PLANCHA Y 4 JUEGOS DE MESA PLASTICA  CON 4 SILLAS PLASTICAS  PARA LA SRAS.   DIANA IRENE  FUNES GARCIA,  FELICITA DE JESUS  CANJURA DE CACERES, MARIA RUPERTA VENTURA  RUIZ , MARIA LILIAN ESCALANTE VASQUEZ ,   PARA ENTREGA DE CAPITAL SEMILLA  COMO APOYO A COMERCIENTANTES DEL MUNICIPIO DE NEJAPA, MARIA DOLORES RODRIGUEZ DE FUENTES</t>
  </si>
  <si>
    <t xml:space="preserve">00128, 00126, 00116, 00113 </t>
  </si>
  <si>
    <t>00066</t>
  </si>
  <si>
    <t>00067</t>
  </si>
  <si>
    <t>00068</t>
  </si>
  <si>
    <t>00112, 00069, 00111, 00105, 00125</t>
  </si>
  <si>
    <t>COMPRA  DE 4 PLANCHAS PARA PUPUSAS  PARA LA SRAS. ESTELA DEL CARMEN MIRANDA TORRES, SANDRA LISSETTE VELASQUEZ ALARGON, GLORIA ELIZABETH  HENRIQUEZ  MIRANDA, ELSA YOLANDA CHILICEO  MENJIVAR   PARA ENTREGA DE CAPITAL SEMILLA  COMO APOYO A COMERCIENTANTES DEL MUNICIPIO DE NEJAPA</t>
  </si>
  <si>
    <t>00069</t>
  </si>
  <si>
    <t>00070</t>
  </si>
  <si>
    <t>00071</t>
  </si>
  <si>
    <t>00072</t>
  </si>
  <si>
    <t>00073</t>
  </si>
  <si>
    <t xml:space="preserve">EB  MUEBLES Y MAS S.A. DE C.V. </t>
  </si>
  <si>
    <t>CARRETON DOBLE FREIDOR DE PEROL  NUEVO CON  VALVULA Y MANGUERA  (BELT), LATAS NACIONALES PARA PAN FRANCES,  HORNO PARA PANADERIA DE 4 LATAS NACIONALES, CON SISTEMA DE GAS</t>
  </si>
  <si>
    <t>00205, 00075, 00198, 00197, 00087, 00191</t>
  </si>
  <si>
    <t>EL ROSAL BEAUTY SUPLY S.A DE C.V</t>
  </si>
  <si>
    <t xml:space="preserve">SECADORA 6000 SUPER TURBO, MAQUINA WHAL PARA CORTE, TINTE KUUL, 3= 10.22,3= 5, 3=10.22,3= 902,3= 10.1, TRATAMIENTO DE KERATINA, BOTE DE TRATAMIENTO PARA CABELLO, GALON DE SHAMPOO KERATINA, GALON DE ACONDICIONADOR PLACENTA, TIJERA PARA CORTAR CABELLO,  GORRO PARA SACAR MECHAS, CAJA DE GUANTES NEGRO, CAPA PARA CORTAR CABELLO, CAPA PARA PÓNER TINTA, SECADORA 6000 SUPER TURBO, MAQUINA WHAL PARA CORTE, PLANCHA DE CABELLO BABY LISS, SILLA HIDRAULICA PARA CORTE DE CABELLO, TOALLAS MEDIANAS BLANCAS. </t>
  </si>
  <si>
    <t>0167,0164,0185</t>
  </si>
  <si>
    <t xml:space="preserve">RENE JONATHAN  RAMIREZ DE LEON </t>
  </si>
  <si>
    <t xml:space="preserve">POLLO BLANCO DE 1 DIA,  CONCENTRADO INCIO ENGORDE, CONCENTRADO MANTENIMIENTO  ENGORDE, VACUNA CEPA LASOTA  (100 DOSIS), COMEDEROS DE INICIO, BEBEDERO DE GALON. </t>
  </si>
  <si>
    <t>0088</t>
  </si>
  <si>
    <t>MILTON ERICK GONZALEZ GARCIA</t>
  </si>
  <si>
    <t xml:space="preserve">CARRITO PARA TORTAS Y PEROL PARA FREIR PAPAS, CON VALVULA Y MANGUERA, HIELERA CON CAPACIDAD DE 48QT, CANOPY IMPERMEABLE DE 3X3 METROS PATAS EXTENSIBLES PEGABLE, SET DE DEPOSITOS PLASTICOS GUATEPLAST, CARRITO PARA TORTAS, HOT DOG Y PAPAS, MESA TERMICA DE 3 QUEMADORES.   </t>
  </si>
  <si>
    <t>0095,0204,0130,0206</t>
  </si>
  <si>
    <t>PINTURA EN SPRAY TRANSPARENTE 12.50 EVANS, PEGAMENT RESISTOL 850 8OZ, ALAMBRE GALVANIZADO LISO 16, ALAMBRE GALVANIZADO LISO 18,ALAMBRE GALVANIZADO LISO 12,ALAMBRE GALVANIZADO LISO 14, CLAVO CON CABEZA 1.1/2, CLAVO CON CABEZA 1, DISCO PARA ACERO INOX. 4.1/2"X0.45X7/8", TORNILLO PARED SECA ROSACA ORD 8X1", TORNILLO PARED SECA ROSACA ORD 8X3/4", TORNILLO PARED SECA ROSACA ORD 8X1.1/2", PLASTICO POLISTRECH 17"X700, DISCO DE LIJA 80 7" NORTON, DISCO DE LIJA 120 7" NORTON, BROCHA DE CERDA 1" MANGO PLASTICO, BROCHA DE CERDA 4" MANGO PLASTICO, PINTURA GLIDE- ON LATEX NEGRO  4 LTRS, BASE ULTRA ACCENT GLIDE.</t>
  </si>
  <si>
    <t>196</t>
  </si>
  <si>
    <t>00074</t>
  </si>
  <si>
    <t>00075</t>
  </si>
  <si>
    <t>00076</t>
  </si>
  <si>
    <t>00077</t>
  </si>
  <si>
    <t>00078</t>
  </si>
  <si>
    <t>00079</t>
  </si>
  <si>
    <t>BLANCA XIOMARA UMAÑA MARTINEZ</t>
  </si>
  <si>
    <t>LICUADORA MARCA OSTER PROFESIONAL MOD BPST02-BOO VASO VIDRIO 1 AÑO DE GARANTIA, HORNO MICROONDAS DIGITAL MARCA MIDEA 0.7 MOD MMMF20S2AW, 1 AÑO DE GARANTIA, JUEGO DE MESA PREMIUM DESMOTABLE TODO DE PLASTICO, MESA CUADRADA CON 4 SILLAS PREMIUM,  LICUADORA MARCA MAN DE 700W 2/V CROMADA, VASO DE VIDRIO, TRITURA HIELO 1 AÑO DE GARANTIA, HIELERA COLEMAN DE 44 LATAS, MESA PREMIUM PLATIMAS DE 78X78 PATAS DESMONTABLE.</t>
  </si>
  <si>
    <t>0131,0114,0094</t>
  </si>
  <si>
    <t>SINAI REPUESTOS Y MAQUINAS S.A DE C.V</t>
  </si>
  <si>
    <t>MAQUINA DOMESTICA DE 60 PUNTADAS MOD JH307 MOTOR ELECTRICO, TIJERA DE 8PULG. MARCA 3 CLAVELES.</t>
  </si>
  <si>
    <t>086,0194,0132,0092</t>
  </si>
  <si>
    <t>00080</t>
  </si>
  <si>
    <t>00081</t>
  </si>
  <si>
    <t>00082</t>
  </si>
  <si>
    <t>00083</t>
  </si>
  <si>
    <t>00084</t>
  </si>
  <si>
    <t>00085</t>
  </si>
  <si>
    <t>00086</t>
  </si>
  <si>
    <t>00087</t>
  </si>
  <si>
    <t>00088</t>
  </si>
  <si>
    <t>00089</t>
  </si>
  <si>
    <t>00090</t>
  </si>
  <si>
    <t>00091</t>
  </si>
  <si>
    <t>00092</t>
  </si>
  <si>
    <t>00093</t>
  </si>
  <si>
    <t>00094</t>
  </si>
  <si>
    <t>00095</t>
  </si>
  <si>
    <t xml:space="preserve">JOSE ALBERTO ALAS FLORES </t>
  </si>
  <si>
    <t xml:space="preserve">DIPLOMAS IMPRESOS AL TIRO A FULL COLOR EN TINTA INYEC. TAMAÑO CARTA EN CARTULINA  CANSUN </t>
  </si>
  <si>
    <t xml:space="preserve">LORENA  ELIZABETH MIRANDA DE  SIGUI </t>
  </si>
  <si>
    <t xml:space="preserve">PANES CON POLLO CON SU RESPECTIVO REFRESCO </t>
  </si>
  <si>
    <t>00096</t>
  </si>
  <si>
    <t>00097</t>
  </si>
  <si>
    <t>00098</t>
  </si>
  <si>
    <t>00099</t>
  </si>
  <si>
    <t>BALTAZAR ESCOBAR RENDEROS</t>
  </si>
  <si>
    <t>00215</t>
  </si>
  <si>
    <t>61104</t>
  </si>
  <si>
    <t>CAMARA SANSUNG GREAR 2, COMPRA DE EQUIPO AUDIOVISUAL PARA USO DE LA UNIDAD DE COMUNICACIONES.</t>
  </si>
  <si>
    <t>ANGEL ANTONIO CORTEZ PINEDA</t>
  </si>
  <si>
    <t xml:space="preserve">COCA COLA VIDRIO NORMAL, COCA COLA 1.25LT, GOLOSINAS, GATORADE, JUGO DEL VALLE, LEGIA MAXISOL, RINSO GRANDE, JABON MAX PODER, JABON PROTEX, ACEITE ORISOL 750ML, SUAVITEL, AZUCAR 1/2KG   </t>
  </si>
  <si>
    <t>0176</t>
  </si>
  <si>
    <t xml:space="preserve">DANILO  DIONICIO HENRIQUEZ  RECINOS </t>
  </si>
  <si>
    <t xml:space="preserve">AZUCAR , ESENCIA PARA JARABE  DE PIÑA,  ESENCIA PARA JARABE  DE UVA, ESENCIA PARA JARABE  DE COCO, ESENCIA PARA JARABE  DE FRESA, ESENCIA PARA JARABE  DE VAINILLA, VASO # 8, CUCHARA PEQUEÑA, BANDEJA PARA PAPAS, TAMARINDO, LECHE CONDENSDA DE 397 GRAMOS, HIELERA PEQUEÑA, HIELERA DE 50 LITROS, MAQUINA PARA MOLER HIELO PARA MINUTA.       </t>
  </si>
  <si>
    <t>COMPRA DE MAIZ, CAL, CLINDROS DE GAS, BOLSA DE GABACHA # 1</t>
  </si>
  <si>
    <t>00118</t>
  </si>
  <si>
    <t>CHICHARRAS DE HARINA, PALOMITAS, ACEITE, BOLSAS DE 2 LIBRAS</t>
  </si>
  <si>
    <t>00125</t>
  </si>
  <si>
    <t xml:space="preserve">VASO DESECHABLE  8 ONZAS, CUCHARA PEQUEÑA,  GELATIMA PARA HACER MARCA LA FAMILIA SABORES VARIADOS,  VASO PARA LICUADO,  PAPEL ALUMINIO,  BOLSA MINI DE GABACHA. </t>
  </si>
  <si>
    <t>MAIZ, CILINDRO DE GAS PROPANO DE 35 LIBRAS  INCLUYE GAS, CAL, BOLSA DE GABACHA  # 2, BOLSA DE PAJILLA FORRADA, BOLSA DE UNA LIBRA,  BOLSA DE ACEITE  DE 750 ML.</t>
  </si>
  <si>
    <t>00108</t>
  </si>
  <si>
    <t xml:space="preserve">ESENCIA PARA JARABE DE PIÑA, ESENCIA PARA JARABE DE UVA, ESENCIA PARA JARABE DE CHICLE, ESENCIA PARA JARABE DE COCO, ESENCIA PARA JARABE DE FRESA, ESENCIA PARA JARABE DE MENTA, VASO  # 8 (CAJA DE 100 UNIDADES), CUCHARA PEQUEÑA  (FARDO DE 100 UNIDADES), HIELERA DE 50 LITROS, MAQUINA PARA MOLER HIELO PARA MINUTA  </t>
  </si>
  <si>
    <t>00103</t>
  </si>
  <si>
    <t>COMPRA DE MAIZ, CAL, PAPEL DE EMPAQUE, BOLSA #1 BOLASA #2, PEROL PARA CAPACIDAD DE 1 MEDIO, CANASTA PLASTICA GRANDE.</t>
  </si>
  <si>
    <t>COMPRA DE MAIZ, CAL, PAPEL DE EMPAQUE, BOLSA MINI.</t>
  </si>
  <si>
    <t xml:space="preserve">FARMACEUTICOS EQUIVALENTES, S.A. DE C.V. </t>
  </si>
  <si>
    <t>NEUROBION  25,000 INYECTABLES,  FOSKROL   JARABE    220 ML,  CLACKID JARABE  220 ML, BACAOLINITA JARABE.</t>
  </si>
  <si>
    <t>00110</t>
  </si>
  <si>
    <t xml:space="preserve">PABLO VALLE TEJADA </t>
  </si>
  <si>
    <t xml:space="preserve">NEUROTROPAS  25,000, NERVIDOCE  10,000, NERVIDOCE  25,000, COMPLEJO B  VIAL INY, HIGADO CRUDO  VIAL INY,  JERINGA 3 CC 22X1 1/2  CAJA X 100, NEURO CAMPOLON  ENERGY CAJA X 12 SOBRES, SELECTAVIT  JARABE, ACETAMINOFEN  500 MG  CAJA X 100,    ACETAMINOFEN JARABE 1200 ML, AMOXICILINA  500 MG CAJA POR 100,  TETRACICLINA  500 MG CAJA X 100, IBUPROFENO  400 MG  CAJA X 100, DICLOFENAC SODICO  CAJA X 100.  </t>
  </si>
  <si>
    <t>CONGELADOR MARCA GRS HORIZONTAL  DE 5" MOD. GF 150  (2 AÑOS DE GARANTIA)</t>
  </si>
  <si>
    <t>00100, 00186, 00201</t>
  </si>
  <si>
    <t>COCINA FREIDORA DE 2 HUACALES N°40 ANDRADE C/SISTEMA TROPIGAS, VALVULA Y MANGUERA.</t>
  </si>
  <si>
    <t>0182-0166-0125-0180-</t>
  </si>
  <si>
    <t>COCINA FREIDORA DE 2 HUACALES N°40 ANDRADE C/SISTEMA TROPIGAS, VALVULA Y MANGUERA, HORNO MICROONDA DIGITAL MARCA MIDEA, JUEGO DE MESA Y CON 4 SILLAS.</t>
  </si>
  <si>
    <t>0101-0093-0096</t>
  </si>
  <si>
    <t>ERIKA YANETH HERNANDEZ SEGURA</t>
  </si>
  <si>
    <t xml:space="preserve">DESINFECTANTE PARA PISO, JABON LIQUIDO DE MANO, LEJIA, ATRAPAPOLVO, SILICON MULTIUSOS, ALCOHOL GEL, ALCOHOL 90°, PALOS PARA MOPA 36", TOALLAS DE COCINA, TRAPEADORES DOBLE TOALLA, FRANELAS, ESCOBAS, HALADORES DE AGUA, PAPEL JUMBO ROLL, DISPENSADORES PARA JABON Y ALCOHOL GEL. </t>
  </si>
  <si>
    <t>34</t>
  </si>
  <si>
    <t>54103- 54104- 54105- 54107- 54199</t>
  </si>
  <si>
    <t>LUIS ALFONSO JIMENEZ ORTIZ</t>
  </si>
  <si>
    <t>PILSENER VIDRIO, GOLDEN VIDRIO, LATA SABORES, POWERADE, COCA COLA 2.5LTS, SABORES 2.5 LTS, AGUA CRISTAL 600 ML</t>
  </si>
  <si>
    <t>33</t>
  </si>
  <si>
    <t>54101-54104-54108</t>
  </si>
  <si>
    <t xml:space="preserve">JUGO DE TOMATE JUMEX, CREMAS DE MARISCO, PIMIENTA BLANCA MOLIDA, PIMIENTA NEGRA MOLIDA, SAZON COMPLETO, ABLANDADOR, PAPEL ALUMINIO DE 500 PIES, CAFÉ RICO INSTANTANEO, ARINA DE ARROZ, ALCOHOL LIQUIDO 90°, ALCOHOL EN GEL, DISPENSADOR PARA PAPEL HIGIENICO JUMBO. </t>
  </si>
  <si>
    <t>COMPRA DE AJOS, MAIZ, MAZECA, CAL, ARINA DE ARROZ, ARROZ PRECOCIDO, AZUCAR, FRIJOL ROJO, SAL EMPACADA, CONSOME DE POLLO, CONSOME DE RES, CAFÉ RIKO, ACEITE, HIGIENICOMAXXIROLLO, SOPA MARUCHAN VASO, CHILE JALISCO</t>
  </si>
  <si>
    <t>31</t>
  </si>
  <si>
    <t>MEDRANO FLORES, S.A. DE C.V.</t>
  </si>
  <si>
    <t>COMPRA DE PAN DÚLCE, PAN SANDWICH</t>
  </si>
  <si>
    <t xml:space="preserve">COMPRA  DE ELECTRODO 6013 DE 1/8", DISCO DE COPA TRENZADO,  DISCO CORTE METAL 9x1/8 TRUPER, BROCHAS 3" PRETUL, CARETA PARA SOLDADURA ELECTRICA, JUEGO DESARMADORES PLANOS, LIMA 6" BELLOTA SIN MANGO, TIZA JABONOSA.  </t>
  </si>
  <si>
    <t>22</t>
  </si>
  <si>
    <t>00100</t>
  </si>
  <si>
    <t>00101</t>
  </si>
  <si>
    <t>00102</t>
  </si>
  <si>
    <t>00104</t>
  </si>
  <si>
    <t>00105</t>
  </si>
  <si>
    <t>CAMA DE 1.20MTS MARCA ESPUMAR, MOD FIRM FRESH 1 AÑO DE GARANTIA, REFRIGERADORA MABE DE 1 PÚERTA 6 PIES, MOD RMC 181, TRASTERO EKO DE 3/N PROMESA DE METAL.</t>
  </si>
  <si>
    <t>17</t>
  </si>
  <si>
    <t>DONACIÓN COSLADA</t>
  </si>
  <si>
    <t>JUEGO DE COMEDOR DE METAL P/4 PERSONAS, COCINA DE MESA DE 4Q CON TAPADERA CON SISTEMA COMPLETO.</t>
  </si>
  <si>
    <t>DOROTEO RAFAEL RODRIGUEZ OSORIO</t>
  </si>
  <si>
    <t>67</t>
  </si>
  <si>
    <t xml:space="preserve">EMPASTADOS DE ACTAS CORRESPONDIENTES A LOS AÑOS 2018-2019-2020,  HOJAS MEMBRETADAS IMPRESAS EN PAPEL BOND BASE 20, A FULL COLOR, MEDIDA TAMAÑO, COMPRA DE  PAGINAS MEMBRETADAS Y EMPASTADOS DE ACTAS CORRESPONDIETES A LOS AÑOS 201-2019-2020, PARA USO DEL ÁREA ADMINISTRATIVA DE LA  SECRETARIA MUNICIPAL. </t>
  </si>
  <si>
    <t>LIBRERÍA Y PAPELERIA EJECUTIVA, S.A. DE C.V.</t>
  </si>
  <si>
    <t>SECRETARIA MUNICIPAL</t>
  </si>
  <si>
    <t>010106</t>
  </si>
  <si>
    <t>54105</t>
  </si>
  <si>
    <t>EGRAPADORA BOSTICH GRANDE, PERFORADOS MEDIANO, RESMAS DE PAPEL T/C PARA IMPRIMIR ACTAS 500H, COMPRA DE  MATERIALES DE OFICINA PARA USO DEL ÁREA ADMINISTRATIVA DE LA  SECRETARIA MUNICIPAL.</t>
  </si>
  <si>
    <t>JAIME ALBERTO RUMALDO PEREZ</t>
  </si>
  <si>
    <t>PECHUGA DESHUESADA, PIERNA MUSLO, ALAS CRYSPI, PAPAS PARA FREIR, PAPAS TWESTER, SALCHICHAS HOT DOG TOLEDO 8U, PAPAS GAJO, POSTA NEGRA 4X1, CARNE MOLIDA SUPER ESPECIAL, CARNE PARA GUISAR, COSTILLA, CHICHARON ENTERO, HUEVOS MEDIANOS, PARA MENU DEL POLIDPORTIVO.</t>
  </si>
  <si>
    <t>POLIDEPORTIVO VITORIA GAZTEIZ</t>
  </si>
  <si>
    <t xml:space="preserve">CAMARON COLA PEQUEÑO PELADO, CAMARON PRINCIPE MEDIANO CON CABEZA, CAMARON JUMBO, PESCADO CUM LIMPIO, PESCADO BOCA COLORADO LIMPIO, LONJA DORADA, CALAMAR LIMPIO, CARACOL, ALMENDRA, JAIBA, LONJA TUBURONCITO, CONCHA, PESCADO BAGRE LIMPIO, PARA REPARACIÓN DE MENU EN EL RANCHO DEL POLIDEPORTIVO </t>
  </si>
  <si>
    <t>ALIFAR, S.A. DE C.V.</t>
  </si>
  <si>
    <t>POSTA NEGRA, HUESO DE YUGO, COSTILLA SPARERIB, COSTILLA AHUMADA, CHORIZO ARGENTINO, QUESO AMERICANO, PAPA GAJO, COMPRA DE MENU PARA SER UTILIZADO EN EL POLIDEPORTIVO.</t>
  </si>
  <si>
    <t>148</t>
  </si>
  <si>
    <t>POSTA NEGRA 4X1, COSTILLA R, PECHUGA DESHUESADA AMERICANA, PIERNA MUSLO, PARA PREPARACION DE MENU EN EL CHALET LOCKER DEL POLIDEPORTIVO.</t>
  </si>
  <si>
    <t>146</t>
  </si>
  <si>
    <t>WILFREDO ESQUIVEL GUERRERO</t>
  </si>
  <si>
    <t>COMPRA DE AGUA, SUPER JUGO, PARA VENTA INTERNA EN LOS DIFERENTES PUNTOS DE VENTA DEL POLIDEPORTIVO.</t>
  </si>
  <si>
    <t>136</t>
  </si>
  <si>
    <t>00106</t>
  </si>
  <si>
    <t>00107</t>
  </si>
  <si>
    <t>00109</t>
  </si>
  <si>
    <t>00111</t>
  </si>
  <si>
    <t>00112</t>
  </si>
  <si>
    <t>00113</t>
  </si>
  <si>
    <t>00114</t>
  </si>
  <si>
    <t>00115</t>
  </si>
  <si>
    <t>00116</t>
  </si>
  <si>
    <t>00117</t>
  </si>
  <si>
    <t>00119</t>
  </si>
  <si>
    <t>HAROLD DOMINGO SOSA ARANA</t>
  </si>
  <si>
    <t>COMPRA DE AGUA PARA VENTA INTERNA EN LOS DIFERENTES PUNTOS DE VENTA DEL POLIDEPORTIVO.</t>
  </si>
  <si>
    <t>COMPRA BANDEJA 8X8, SERVILLETAS, MASCON DE ALAMBRE, MOSTAZA, MAYONESA, GABACHA #1, GABACHA #2, GABACHA #3, BOLSA DE 1LIBRA, BOLSA DE 2 LIBRAS, BOLSA DE 25 LIBRAS, PAJILLAS FORRADAS, TENEDOR GRANDE, CUCHILLOS, PLATOS SOPERO DE 32OZ, PLATO #9, PLATO #7, CONSOME DE RES, CONSOME DE POLLO, CONSOME DE CAMARON, PARA DARLE A LOS PUNTOS DE VENTA DEL POLIDPORTIVO Y HOSTAL LOS RANCHOS</t>
  </si>
  <si>
    <t>138</t>
  </si>
  <si>
    <t>QUIMICAS VISION, S.A DE C.V.</t>
  </si>
  <si>
    <t>DESINFECTANTE PARA PISO, JABON LIQUIDO, LEGIA, DETERGENTE INDUSTRIAL, BOLSA 1/2 JARDIN, BOLSA JARDINERA, MASCON VERDE 3M, BAYGON VERDE,PALAS PLASTICAS MANGO LARGO, ALCOHOL GEL, ALCOHOL 90°, TOALLAS DE COCINA, FRANELA, TRAPEADOR DOBLE TOALLA, ATOMIZADOR 1/2 LIBRO</t>
  </si>
  <si>
    <t>COMPRA DE ARROZ PRECOCIDO, FRIJOL DE SEDA, AZUCAR, ACEITE, HARINA DE ARROZ, GALLETAS OREO, CHICLE CLORETS, ESCOBA DE MAICILLO, PARA AREAS DEL POLIDEPORTIVO.</t>
  </si>
  <si>
    <t>137</t>
  </si>
  <si>
    <t>ROXANA CRISTINA ARDON DE CLAVEL.</t>
  </si>
  <si>
    <t>COMPRA DE GAS PROPANO PARA USO DEL POLIDEPORTIVO</t>
  </si>
  <si>
    <t>140</t>
  </si>
  <si>
    <t>POSTA NEGRA 4X1, PECHUGA DESHUEZADA, ALITAS CRISPI, PAPAS TWESTER, PAPAS GAJO, POLLO ENTERO, PIERNA MUSLO 2X1, JAMON FAMILIAR TOLEDO, HUESO DE RES, POSTA DE CERDO.</t>
  </si>
  <si>
    <t>139</t>
  </si>
  <si>
    <t>SUMINISTRO COMERCIAL S.A. DE C.V.</t>
  </si>
  <si>
    <t>ESTE PROCESO ESTA ANULADO</t>
  </si>
  <si>
    <t xml:space="preserve">IMPORTADORA RAMIREZ S.A. DE C.V. </t>
  </si>
  <si>
    <t>85300</t>
  </si>
  <si>
    <t>3418</t>
  </si>
  <si>
    <t>7166</t>
  </si>
  <si>
    <t>477</t>
  </si>
  <si>
    <t>18020</t>
  </si>
  <si>
    <t>61</t>
  </si>
  <si>
    <t>61199</t>
  </si>
  <si>
    <t>18018</t>
  </si>
  <si>
    <t>18016-18017</t>
  </si>
  <si>
    <t>18019</t>
  </si>
  <si>
    <t>18015</t>
  </si>
  <si>
    <t>2537</t>
  </si>
  <si>
    <t>RECIBO</t>
  </si>
  <si>
    <t>54100</t>
  </si>
  <si>
    <t>54104</t>
  </si>
  <si>
    <t>6611</t>
  </si>
  <si>
    <t>6614</t>
  </si>
  <si>
    <t>6608</t>
  </si>
  <si>
    <t>61101</t>
  </si>
  <si>
    <t>7252</t>
  </si>
  <si>
    <t>1591</t>
  </si>
  <si>
    <t>18122-18121-18123</t>
  </si>
  <si>
    <t>6693</t>
  </si>
  <si>
    <t>3426</t>
  </si>
  <si>
    <t>83</t>
  </si>
  <si>
    <t>82</t>
  </si>
  <si>
    <t>81</t>
  </si>
  <si>
    <t>79</t>
  </si>
  <si>
    <t>54110</t>
  </si>
  <si>
    <t>84</t>
  </si>
  <si>
    <t>85</t>
  </si>
  <si>
    <t>6728</t>
  </si>
  <si>
    <t>6678</t>
  </si>
  <si>
    <t>7314</t>
  </si>
  <si>
    <t>466</t>
  </si>
  <si>
    <t>JUEGO DE BATERIA DE COCINA DE 9 PIEZAS MARCA DELUXE, DE TEFLON, COMPRA DE 4 JUEGOS DE BATERIA DE COCINA, PARA AYUDAR AFECTADOS EN COMUNIDAD LOS ANGELITOS, 1 Y 2 POR DESLAVE DE 29 DE OCTUBRE DEL 2020</t>
  </si>
  <si>
    <t>6711</t>
  </si>
  <si>
    <t>TIENDA MORENA, S.A DE C.V.</t>
  </si>
  <si>
    <t>COMPRA DE PLATO MELA BEIGI, SOPERA MELA BEIGE, PAILA MELA BEIGE, TAZA MELA BEIGE, VASO MEL BEIGE, TENEDOR MESA MALIBU TRAMONTINA, CUCHARA MESA MALIBU TRAMONTINA, CUCHILLO MESA MALIBU TRAMONTINA, CUCHARA ACERO POSTRE, CUCHIILLO C/MAD, PARA AYUDA AFECTADOS EN COMUNIDAD LOS ANGELITOS 1 Y 2 DESLAVE DE 29 DE OCTUBRE 2020</t>
  </si>
  <si>
    <t>447571</t>
  </si>
  <si>
    <t>COMPRA DE PAPEL BOND, PAPEL LUSTRE COLORES VARIADOS, PAPEL DE REGALO SURTIDO, LAPIZ PELIKAN, CUADERNO #3 RAYADO, CUADERNO #3 CUADRO GRANDE, PEGAMENTO BLANCO 2 ONZ. TUCAN, PILOT ARTLINE 90 (NEGRO AZUL Y ROJO) CARTULINA SURTIDA, PAPEL CRESTÓN SURTIDO, SILICON DELGADO, LAPICERO ESCOLAR (AZUL, ROJO, NEGRO) PAPEL DE COLORS VARIADOS T/CARTA, PLASTILINA, COLORES CORTOS NOKY.</t>
  </si>
  <si>
    <t>482-483</t>
  </si>
  <si>
    <t>188</t>
  </si>
  <si>
    <t>ANULADO</t>
  </si>
  <si>
    <t>00120</t>
  </si>
  <si>
    <t>00121</t>
  </si>
  <si>
    <t>00122</t>
  </si>
  <si>
    <t>00123</t>
  </si>
  <si>
    <t>00124</t>
  </si>
  <si>
    <t xml:space="preserve">REGISTRO DE 6X2, REFLECTOR DE 40WATTS, SENSOR AUTOMATICOS PARA LUCES, LAMPARA DE MERCUDIO 120/140, CAÑO GALVANIZADO 4X6 CHPA 16, TAPADERA PLATICA PARA CAJA OCTAGONAL, CONECTORES RECTOS DE 1/2", METROS DE CABLE TSJ 14/2, SOQUET DE HULE, CABLE THHN # 12,  CABLE THHN # 14, CABLE THHN # 10, CABLE TNM # 14/2, CABLE THHN # 8, CAJA RECTANGULAR PLASTICA, CAJA OCTAGONAL PLASTICA,  CLEVIS CON CARRETE, PARES DE ABRAZADERAS DE 4X5 CON PERNOS, TERMICOS DE 20 AMPERIOS GENERALES ELECTRICOS    </t>
  </si>
  <si>
    <t>57</t>
  </si>
  <si>
    <t xml:space="preserve">CONDUCTOR TRIPLE N.6, CONDUCTOR TRIPLE N.6, SCOTCN LOOCK AZUL, SCOTCN LOOCK ROJO, CINTA AISLANTE 3M SUPER 33, TOMA CORRIENTE AGUILA, PLACA SWITH DOBLE TICINO, TECNODUCTO DE 1/2", ABRAZADERA CONDUIT DE  1/2".  </t>
  </si>
  <si>
    <t>35</t>
  </si>
  <si>
    <t>ALIFAR S.A. DE C.V.</t>
  </si>
  <si>
    <t>POSTA NEGRA 4X1, HUESO DE YUGO, COSTILLA SPARERIBS, CORAZON, MOLIDA DE POLLO, MOLIDA ESPECIAL, PATA CON TENDON, PARA PREPARACIÓN  DE MENÚ EN HOSTAL LOS RANCHOS.</t>
  </si>
  <si>
    <t>MECAFE, S.A. DE C.V.</t>
  </si>
  <si>
    <t>COMPRA DE CAFÉ TOSTADO MOLIDO, PARA VENTA INTERNA EN LOS DIFERENTES PUNTOS DE VENTA DEL POLIDEPORTIVO.</t>
  </si>
  <si>
    <t>SALVADOR EMILIO CISNERO LEMUS</t>
  </si>
  <si>
    <t>COMPRA DE MESA DE MADERA DE 2MTS,X 0.60, MESA DE MADERA DE 1X0.60,  ENTREGA DE CAPITAL SEMILLA.</t>
  </si>
  <si>
    <t>85-130</t>
  </si>
  <si>
    <t>COMPRA DE PAPEL BOND, CARTULINA DE COLORES VARIADOS, PEPEL LUSTRE COLORES VARIADOS, PAPEL CRESPON COLORES SURTIDOS, FOLDER DE COLORES T/CARTA, CUADERNO ENGRAPADO, CUADRICULADO 200 PAG, CUADERNO ENGRAPADO, RAYADO 200PAG, PAGINAS DE COLORES T/CARTA, PEGA 1 ONZAS GOMA BLANCA, PEGA 2 ONZAS GOMA BLANCA, PLASTILINA, ROLLO DE TIRRO 3/4,  CINTA SCOTH 1/2, CINTA ANCHA 2"X30, FOLDER TAMAÑO CARTA, FASTENER, LAPICEROS, (2 ROJOS, 2 AZULES, 2 NEGROS) ESCOLAR, PLUMONES 90 (1NEGRO, 1AZUL, 1ROJO), COLORES DE MADERA LARGO NOKY, PAPEL DE REGALO SURTIDO, GLOBO #12 COLORES VARIADOS (BOLSA DE 50 UND)</t>
  </si>
  <si>
    <t>171</t>
  </si>
  <si>
    <t>PAPEL BOND, PAPEL LUSTRE COLORES VARIADOS, PAPEL DE REGALO SURTIDO, LAPIZ PELIKAN, CUADERNO #3 RAYADO, CUADERNO #3 CUADRO GRANDE, PEGAMENTO BLANCO 2 ONZ. TUCAN, PILOT ARTLINE 90 (NEGRO AZUL Y ROJO), CARTULINA SURTIDA,  PAPEL CRESPÓN SURTIDO,   SILICON DELGADO, LAPICERO ESCOLAR (AZUL, ROJO, NEGRO), PAPEL COLORES VARIOS T/CARTA, PLASTILINA, COLORES ORTOS NOKY.</t>
  </si>
  <si>
    <t>193</t>
  </si>
  <si>
    <t>CARRETILLA MARCA TRUPER, ENTREGA DE CAPITAL SEMILLA PARA APOYAR LO COMERCIOS QUE CERRARON SUS NEGOCIOS DEBIDO A LA CUARENTENA POR COVID-19.</t>
  </si>
  <si>
    <t>112-85</t>
  </si>
  <si>
    <t>COMPRA DE MAQUINA DE COCER RANA, LICUADORA OSTER VASO DE VIDRIO, LICUADORA OSTER VASO DE VIDRIO PROFESIONAL.</t>
  </si>
  <si>
    <t>175-159</t>
  </si>
  <si>
    <t xml:space="preserve">HIELERA CON CAPACIDAD DE 48 LATAS </t>
  </si>
  <si>
    <t>159-169</t>
  </si>
  <si>
    <t>00126</t>
  </si>
  <si>
    <t>00127</t>
  </si>
  <si>
    <t>00128</t>
  </si>
  <si>
    <t>00129</t>
  </si>
  <si>
    <t>00130</t>
  </si>
  <si>
    <t>AZUCAR BLANCA, BOLSA DE 2 LIBRAS (6X10), BOLSA DE GABACHA #1, BOLSA DE GABACHA MINI, PAJILLA AGUADA, PAJILLA DURA, ACEITE.</t>
  </si>
  <si>
    <t>177-83</t>
  </si>
  <si>
    <t>00131</t>
  </si>
  <si>
    <t>00132</t>
  </si>
  <si>
    <t>00133</t>
  </si>
  <si>
    <t>00134</t>
  </si>
  <si>
    <t>00135</t>
  </si>
  <si>
    <t>00136</t>
  </si>
  <si>
    <t>00137</t>
  </si>
  <si>
    <t>00138</t>
  </si>
  <si>
    <t>00139</t>
  </si>
  <si>
    <t>00140</t>
  </si>
  <si>
    <t>00141</t>
  </si>
  <si>
    <t>00142</t>
  </si>
  <si>
    <t>00143</t>
  </si>
  <si>
    <t>00144</t>
  </si>
  <si>
    <t>00145</t>
  </si>
  <si>
    <t>00146</t>
  </si>
  <si>
    <t>00147</t>
  </si>
  <si>
    <t>00148</t>
  </si>
  <si>
    <t>00149</t>
  </si>
  <si>
    <t>00150</t>
  </si>
  <si>
    <t>00151</t>
  </si>
  <si>
    <t xml:space="preserve">TUVO PVC  100 PSI 6", TUBO PAVC  160 PSI 8" , CURVA PVC  6" 90° DRENAJE , CURVA PVC 8" 90°  DRENAJE,  PEGAMENTO PARA PVC 950 ML 1 4GLN TANGIT,  UNIÓN  COPLE DE 8" DRENAJE. </t>
  </si>
  <si>
    <t>207</t>
  </si>
  <si>
    <t>00152</t>
  </si>
  <si>
    <t>00153</t>
  </si>
  <si>
    <t>00154</t>
  </si>
  <si>
    <t>00155</t>
  </si>
  <si>
    <t xml:space="preserve">BALTAZAR DIAZ HENRIQUEZ </t>
  </si>
  <si>
    <t>LAMINA ALUMINIO Y ZIN CAL. 26 X 3 METROS,  ELECTROMALLA  CAL. 10/10 6X6 LISA,  CHASIS PARA TUBO LED SYLVANIA DOBLE T/RIEL, TUBO LED VIDRIO LUZ  BLANCA  18 W SYLVANA.</t>
  </si>
  <si>
    <t>FONDOS DE EMERGENCIA Y RECONTRUCCIÓN ECO. DEL PAIS</t>
  </si>
  <si>
    <t xml:space="preserve">TUBO PVC 100  PSI 6" , TUBO PVC 100  PSI 4", TUBO PVC 100  PSI 2",   CURVA PVC  6" 90° DRENAJE, CURVA PVC  6" 45° DRENAJE. </t>
  </si>
  <si>
    <t>CLINICA MUNICIPAL</t>
  </si>
  <si>
    <t>65</t>
  </si>
  <si>
    <t xml:space="preserve">CODO PVC LISO 1/2",V.PASE LIBRE BOLA TRUPER 49475 1/2", UNION PVC LISA 1/2", GRIFO,  SIFON PVC PARED USA 1.1/4"X1.1/2"TEMPORIZADOR P/URINARIO JAPI, </t>
  </si>
  <si>
    <t xml:space="preserve">MILTON ERICK GONZALEZ GARCIA </t>
  </si>
  <si>
    <t>00156</t>
  </si>
  <si>
    <t>00157</t>
  </si>
  <si>
    <t>00158</t>
  </si>
  <si>
    <t>00159</t>
  </si>
  <si>
    <t xml:space="preserve"> FONDOS DE EMERGENCIA Y RECONSTRUCCIÓN ECONÓMICA DEL PAÍS POR LOS EFECTOS DE LA PANDEMIA COVID19.</t>
  </si>
  <si>
    <t>PRESTAMOS CAJA DE CRÉDITO SANTIAGO NONUALCO</t>
  </si>
  <si>
    <t>CAJA TERMICA 8 CIRCUITOS GENERAL ELECTRICO, TUBO CONDUIT PVC DE 1", CUERPO TERMINAL DE 1", CABLE THHN#6, TOMACORRIENTE DOBLE HEMBRA POLARIZADO DE EMPOTRAR, PLACA SWITCH SENCILLO (BTICINO MODUS PLUS),  TERMICO DE 20 AMPERIOS 1 POLO GENERAL ELECTRICO, TERMICO DE 15 AMPERIOS 1 POLO GENERAL ELECTRICO, CAJA RECTANGULAR PLASTICA MARCA VOLTECK O AMANCO, CAJA OCTOGONAL PLASTICA (AMANCO),  TECNODUSCTO DE 1/2" (FLEXITUBO),  ABRAZADERA CONDUIT TIPO OMEGA DE 1/2", RECPTACULO DE BAQUELITA PARA FOCO.</t>
  </si>
  <si>
    <t>64</t>
  </si>
  <si>
    <t>COMPRA DE CAFETERA DE 42 TAZAS MARCA: WESTBEND 1 AÑO DE GARANTIA, COMPRA DE  MATERIALES PARA USOS EN ALBERGUES, COMISION MUNICIPAL.</t>
  </si>
  <si>
    <t>HIDRAULIC PARTS, S.A DE C.V.</t>
  </si>
  <si>
    <t>SUMINISTRO DE MANGUERA EXTREMA PRESION DE 3/4" POR 2.50MTS CON ACOPLES JIC MACHO Y JIC HEMBRA 3/4", COMPRA PARA REPARACIÓN  DE MAGERA HIDRAULICA,  PARA RECOLECTOR #7 POR ESTAR ESTALLADO Y TUBO ROTO.</t>
  </si>
  <si>
    <t>246</t>
  </si>
  <si>
    <t>UNIDAD DE MEDIO AMBIENTE</t>
  </si>
  <si>
    <t>00160</t>
  </si>
  <si>
    <t>00161</t>
  </si>
  <si>
    <t>00162</t>
  </si>
  <si>
    <t>00163</t>
  </si>
  <si>
    <t>00164</t>
  </si>
  <si>
    <t>00165</t>
  </si>
  <si>
    <t xml:space="preserve">LLANTAS 17.5 X25, MARCA ROAD WEIDER, COMPRA DE  CUATRO LLANTAS PARA LA MOTINIVELADORA 12# PROPIEDAD DE ESTA MUNICIPALIDAD. </t>
  </si>
  <si>
    <t>245</t>
  </si>
  <si>
    <t>54109</t>
  </si>
  <si>
    <t>PASO PEATONAL, COMUNIDAD LAS MESAS, CANTÓN GALERA QUEMADA MUNICIPIO DE NEJAPA.</t>
  </si>
  <si>
    <t>ELECTRODO PARA HIRRO DULCE 1/8"  OK 46.00, LAMINA HIERRO LAGRIMADA 2X1MTS DE 3MM, CAÑO NEGRO LIGERO 1.1/2" SIN ROSCA.</t>
  </si>
  <si>
    <t>4</t>
  </si>
  <si>
    <t>ROTULO ESTANDAR, CON MEDIDAS DE 1.80X1.8 MTR, IMPRESOS EN VINIL ADHESIVO, FULL COLOR TIRO, BARNIZ  UV CON ESTRUCTURA CON TUBO DE 3".</t>
  </si>
  <si>
    <t>24</t>
  </si>
  <si>
    <t xml:space="preserve">PLYWOOD  4X8 3/4" CLASE B, COSTANERA DE PINO 4 VARAS, DISCO PAEA METAL CORTE 9X1 8X7 8" RASTA 3218RA, ELECTRODO PARA HIERRO DULCE 1/8" OK 46.00 , HIERRO ANGULO 1/4X2" (6.35 MM), HIERRO PLANO 1/8X1.1/2" (3.17 MM), CAÑO GALVANIZADO MEDIANO  2" CON ROSCA,  TUBO PVC 100 PSI 2". </t>
  </si>
  <si>
    <t>62</t>
  </si>
  <si>
    <t xml:space="preserve">CODO PVC 1/2" 90° SIN ROSCA, VALVULA PVC  BOLA 1/2" SIN ROSCQA CL828, TUBO PVC 160 PSI 2",  BUSHING PVC  2X1 / 2", HIERRO ANGULO 1/4X2" (6.35 MM), HIERRO PLANO 1/8X1.1/2" (3.17 MM), CAÑO GALVANIZADO MEDIANO 2", TUBO PVC 100 PSI 2" </t>
  </si>
  <si>
    <t>49</t>
  </si>
  <si>
    <t>COMPRA DE JUEGO DE COMEDOR DE TUBO DELUXE P/4 PERSONAS.</t>
  </si>
  <si>
    <t>107</t>
  </si>
  <si>
    <t>COMPRA DE CUADERNO ESPIRAL #3, CUADERNO ESPIRAL #1, RESMA DE PAPEL BOND TAMAÑO CARTA, PAGINAS DE COLORES TAMAÑO CARTA, PAPEL BOND BLANCO 8-20, CARTULINA INDEX,  CORRECTOR LAPIZ 7 ML NOKY, BOLIGRAFO BIC (AZUL, ROJO, NEGRO)PLUMON ARTLINE 90, PLUMON ARTLINE 509, PGA TUCA  4 OZ, SACAPUNTA METALICA 24 NOKY, COLORES DE MADERA LARGO NOKY,LAPIZ 2HB PELIKAN, PLASTICO TRANSPARENTE,  TAPE2"X30, CUADERNO ENGRAPADO 200 PAGINAS, PAPEL LUSTRE, CUADERNO ENGRAPADO 100 PAGINAS, PEGA BARRA 40GR, COMPRA DE UTILES PAEA ENTREGA DE CAPITAL SEMILLA.</t>
  </si>
  <si>
    <t>DORIS ELIZABETH ROMERO ORELLANA</t>
  </si>
  <si>
    <t>123</t>
  </si>
  <si>
    <t>243</t>
  </si>
  <si>
    <t>189</t>
  </si>
  <si>
    <t>LILIAN ELIZABETH PEREZ CAMPOS</t>
  </si>
  <si>
    <t>160</t>
  </si>
  <si>
    <t xml:space="preserve">DAVID ERNESTO CARDOZA CORPEÑO </t>
  </si>
  <si>
    <t>REPARACIÓN DE SISTEMA ELECTRICO CAMIÓN RECOLECTOR # 7,  STPO LED MARCA HELLA,  LUCES LATERALES LED,  MANO DE OBRA.</t>
  </si>
  <si>
    <t>152</t>
  </si>
  <si>
    <t xml:space="preserve">ELECTROLAB MEDIC S.A. DE C.V. </t>
  </si>
  <si>
    <t xml:space="preserve">ULTRASONIDO PORTATIL PROFESIONAL US PRO2000 BC,  MASAJEADOR VIBRADOR,  COMPRESA FRIAS DORSALES,  COMPRENSA FRIA PEQUEÑA,  TENS CHATTANOGA,  NEBULIZADOR  INDUSTRIAL, DOPPER GINECO OBSTRETICO, PARA COMPRA DE MODERNIZACION DE CLINICA MUNICIPAL.  </t>
  </si>
  <si>
    <t xml:space="preserve">S.T. MEDIC S.A. DE C.V. </t>
  </si>
  <si>
    <t>COMPRENSA FRIAS LUMBARES, TENSIOMETRO, OTO-OFTALMOSCOPIO, ESTETOSCOPIO, OXIMETRO DE PULSO, COMPRA DE EQUIPO PARA LA UNIDAD DE FISOTERAPIA DE LA CLINICA MUNICIPAL.</t>
  </si>
  <si>
    <t xml:space="preserve">DANILO DIONICIO HENRIQUEZ RECINOS </t>
  </si>
  <si>
    <t>COMPRA DE PAQUETES DE VIVERES QUE CONTENGAN LOS SIGUIENTES PRODUCTOS:  2 LIBRAS DE FRIJOL, 2 LIBRAS DE ARROZ, 2 LIBRAS DE AZÚCAR, 1 LIBRA DE SAL, 1 BOTELLA DE ACEITE 750ML, 2 LATAS DE SARDINAS PEQUEÑAS, 1 INCAPARINA, PARA REGALAR A LAS COMUNIDADES DE LAS FAMILIAS DEL MUNICIPIO DE NEJAPA.</t>
  </si>
  <si>
    <t>40</t>
  </si>
  <si>
    <t>PARCITIPACION CUIDADANA</t>
  </si>
  <si>
    <t>PAMEN, S.A DE C.V.</t>
  </si>
  <si>
    <t>CONCEPCIÓN MEJIA DE CORTEZ</t>
  </si>
  <si>
    <t xml:space="preserve">DORA ALCIA  MENDOZA GARCIA </t>
  </si>
  <si>
    <t>COMPRA DE ATAUD TIPO ECONOMICO PARA: BERTA ALICIA MONTALVO, FALLECIO EL 11/12/2020, SANTOS SERRANO DE MARTINEZ, FALLECIO EL 16/12/2020,  WILLIAM ALEXANDER VASQUEZ BONILLA, FALLECIO 17/12/2020, MARIA JOSEFINA FLORES DIAZ, FALLECIO EL 21/12/2020, NICOLAS VASQUEZ DE RAMIREZ , FALLECIO EL 26/12/2020, RONALDO GEOVANY FUETES LOPEZ, FALLECIO, 01/01/2021, MARIA ENMA ESQUIVEL PONCE, FALLECIO EL 12/01/2021,    TEODORO VISCARRA SANCHEZ, FALLECIO EL 21/01/2021, LUIS FERNANDO CONTRERAS MIRANDA, FALLECIO EL 23/01/2021,  COPRA DE ATAUD TIPO ECONOMICO INFALTIL  PARA: FERNANDO EZEQUIEL MIRANDA MORALES FALLECIO EL 13/01/2021.</t>
  </si>
  <si>
    <t>41</t>
  </si>
  <si>
    <t xml:space="preserve">INFRA DE EL SALVADOR, S.A. DE C.V. </t>
  </si>
  <si>
    <t>00166</t>
  </si>
  <si>
    <t>00167</t>
  </si>
  <si>
    <t>00168</t>
  </si>
  <si>
    <t>00169</t>
  </si>
  <si>
    <t>00170</t>
  </si>
  <si>
    <t>00171</t>
  </si>
  <si>
    <t>00172</t>
  </si>
  <si>
    <t>00173</t>
  </si>
  <si>
    <t>00174</t>
  </si>
  <si>
    <t>CARETA PARA SOLDAR ELECTRONICA 420 MARCA CLIMAX, ORIGEN ESPAÑA, ELECTRODO ESTRUCTURAL E6013 1/8 PULGADAS HOBART  13.</t>
  </si>
  <si>
    <t>63</t>
  </si>
  <si>
    <t>PRESTAMO DE CAJA DE CREDITO SANTIAGO NONUALCO</t>
  </si>
  <si>
    <t xml:space="preserve">AUGUSTO CESAR ECHEGOYEN MARTINEZ </t>
  </si>
  <si>
    <t>CONCENTRADO PARA POLLO FINALIZADOR,  COMEDEROS PLASTICOS  PARA AVES,  BEBEDEROS PLASTICOS PARA AVES,  SUMINISTRO DE 30 QUINTALES DE  CONCENTRADO FINAL, 75 BEBEDEROS Y 75 COMEDEROS PARA SER DONADOS Y  GENERAR LA AUTONOMIA ECONOMICA DE LAS MUJERES NEJAPENSES.</t>
  </si>
  <si>
    <t>56</t>
  </si>
  <si>
    <t>UNIDAD DE MUNICIPAL DE LA MUJER</t>
  </si>
  <si>
    <t>CONCENTRADO PARA POLLO DE INICIO, SUMINISTRO DE  19  QUINTALES DE CONCENTRADO DE INICIO  PARA SER DONADOS Y  GENERAR LA AUTONOMIA ECONOMICA DE LAS MUJERES NEJAPENSES.</t>
  </si>
  <si>
    <t xml:space="preserve">CRIAVES, S.A DE C.V. </t>
  </si>
  <si>
    <t>POLLOS DE ENGORDE DE UN DIA DE NACIDOS, LA ETREGA SERA EL  MARTES 16 DE FEBRERO 2021, SUMINISTRO DE  15 CAJAS DE POLLITOS DE ENGORDE PARA SER DONADOS Y  GENERAR LA AUTONOMIA ECONOMICA DE LAS MUJERES NEJAPENSES.</t>
  </si>
  <si>
    <t>CAMION PARA TRASLADO DE CAMAS, REFRIS, JUEGOS DE COMEDOR, DE LA ESCUELA DE EMPRESAS AL PARQUE Y DEL PARQUE HACIA CIUDAD MARSELLA, PIC-UP PARA TRANSPORTE DE COCINAS, MESAS, BATERIAS DE COCINAS, AYUDA  Y TRASLADO DE DONATIVOS PARA AFECTADOS DEL DESLAVE DE LA ESCUELA DE EMPRESAS HACIA EL PAQUE CENTRAL, Y DEL PARQUE CENTRAL HACIA CIUDAD MARSELLA.</t>
  </si>
  <si>
    <t>247</t>
  </si>
  <si>
    <t>187</t>
  </si>
  <si>
    <t xml:space="preserve">BOXER FIBRA PIERNA LARGA,  PUNTERA DE ALGODÓN "COLORES", BLOOMER PARA SEÑORA DE FIBRA,  PUNTERA ALICRADA DE COLORES, CACHETERO FAILINA, BLOOMER PARA NIÑA  FIBRA, BOXER PARA NIÑA DE FIBRA, CALCETIN PARA NIÑO,  PUNTERA PARA NIÑA,  BRASIER JUVENIL,  BRASIER PARA MUJER, PAÑOLETAS, MANTA, TANGA FAILINA, LICRA PARA MUJER LARGA, BILLETERA, PARA APOYAR A LOS COMERCIANTES DEBIDO A LA CUARENTENA POR COVID19 PARA LA SEÑORA ANGELA CANJURA CASTILLO.       </t>
  </si>
  <si>
    <t>235</t>
  </si>
  <si>
    <t>COCINA DE PLANCHA CON PATAS DE 3 QUEMADORES CON SISTEMA,  PARA APOYAR A LOS COMERCIANTES DEBIDO A LA CUARENTENA POR COVID19 PARA LA  SRA. MARIA CRISTINA BRUNO AGUILAR.</t>
  </si>
  <si>
    <t xml:space="preserve">MESA TERMICA DE  3 MODULOS ECONOMICA,  PARA APOYAR A LOS COMERCIANTES DEBIDO A LA CUARENTENA POR COVID19 PARA LA  SRA. RUTH NOEMI  RAMIREZ PAYES. </t>
  </si>
  <si>
    <t>236</t>
  </si>
  <si>
    <t xml:space="preserve">EL ROSAL BEAUTY SUPPLY  S.A. DE C.V. </t>
  </si>
  <si>
    <t xml:space="preserve">MAQUINA WAHL PARA CORTE, LAVA CABEZA,  PAQUETE DE GILLET,  TRATAMIENTO IHR KERTINA ARGAN DE COCO, GELATINA BLUES,  ESPEJO DE MANO,  CAPA PARA CORTE DE CABELLO, TIPS 500 UNIDADES NATURAL, PEROXIDO PLATINOXIDE  VOL 10%, PEROXIDO PLATINOXIDE  VOL 20%, PEROXIDO PLATINOXIDE  VOL 30%, TIJERA DE CORTE BEAUTY STYLE, GUANTES, TINTES KOLESTON SINGLE,      PARA APOYAR A LOS COMERCIANTES DEBIDO A LA CUARENTENA POR COVID19 PARA LA  SRA. ERICKA GUADALUPE AYALA PAYES. </t>
  </si>
  <si>
    <t>226</t>
  </si>
  <si>
    <t xml:space="preserve">TINTES INEBRYA 9.11, POLVO ACRILICO COVER ROSE,  POLVO ACRILICO SUPER NAIL,  POLVO DECOLORANTE LOQUAY, AMPOLLETA, TIPS ESTILETO 500,  REPARACIÓN ALFAPARF, ACONDICIONADOR ANALFI KERATINA, MASCARILLA ANALFI KERATINA, KERTAINA RESTORE SP,   PARA APOYAR A LOS COMERCIANTES DEBIDO A LA CUARENTENA POR COVID19 PARA LA  SRA. AURA CRISTINA VASQUEZ  RODRIGUEZ. </t>
  </si>
  <si>
    <t xml:space="preserve">MARVIN MINA LARIOS </t>
  </si>
  <si>
    <t xml:space="preserve">MANI CON CASCARA, MANI SALADO,  MANI DULCE,  COCO RALLADO,  DULCES DE CAFÉ,  CLORET, DULCES HUEVITOS,  DULCES DE MIEL,  DULCE  EUCALIPTO,  GELATINA, PARA APOYAR A LOS COMERCIANTES DEBIDO A LA CUARENTENA POR COVID19 PARA LA  SRA. MARIA ADELA LOPEZ DE CAMPOS .  </t>
  </si>
  <si>
    <t>AVICOLA SALVADOREÑA, S.A. DE C.V.</t>
  </si>
  <si>
    <t>GALLINA CONGELADA, ALITAS CRISPY, POLLO EN MITADES, CHICHARRON PREMIUM, LONGANIZA CASMPESTRE TOLEDO, JAMON FAMILIAR, PECHUGA DESHUEZADA 4OZ, PARA MENU DE PREPARACION EN RESTAURANTE HOSTAL LOS RANCHOS</t>
  </si>
  <si>
    <t>COMPRA DE GALLINA CONGELADA, CHICHARRON PREMIUM, LONGANIZA CASPESTRE TOLEDO, PECHUGA DESHUEZADA 4OZ, PARA PREPARACIÓN DE MEN´EN CHALET LOCKER.</t>
  </si>
  <si>
    <t>COMPRA DE POLO EN MITADES, PECHUGA DESHUEZADA 4OZ, GALLINA CONGELADA, LONGANIZA CAMPESTRE TOLEDO, PARA PREPARACIÓN DE MENÚ EN EL POLIDEPORTIVO.</t>
  </si>
  <si>
    <t>COMPRA DE GAS PROPANO PARA USO DEL POLIDEPORTIVO, Y PUNTO DE VENTA, PARA PREPARACIÓN .</t>
  </si>
  <si>
    <t>144</t>
  </si>
  <si>
    <t>00175</t>
  </si>
  <si>
    <t>00176</t>
  </si>
  <si>
    <t>00177</t>
  </si>
  <si>
    <t>00178</t>
  </si>
  <si>
    <t>00179</t>
  </si>
  <si>
    <t>00180</t>
  </si>
  <si>
    <t>PRODUCTOS ALIMENTICIOS DIANA, S.A. DE C.V.</t>
  </si>
  <si>
    <t>COMPRA DE PAPA CRACKS, CHURRITOS, QUESITOS, PACHANGA MIX, CHICHARRA, YUCA, YUCATEKAS, MANI JAPONES, MANI CON LIMON, POPOTITOS CON SAL, NACHO, JALAPEÑO, KORINCHIPS CON CHILE, ELOTITO VALIENTE, JALAPEÑO, NACHOS, QUESITOS, CHURRITOS, YUCAS, POPOTITOS CON SAL, PARA VENTA INTERNA EN LOS DIFERENTES PUNTOS DE VENTA DEL POLIDEPORTIVO.</t>
  </si>
  <si>
    <t>141</t>
  </si>
  <si>
    <t>COMERCIALIZADORA INTERAMERICANA S.A. DE C.V.</t>
  </si>
  <si>
    <t>COMPRA DE GATORADE GRANDE, GATORADE PEQUEÑO, JUGO LATA PETIT, AMP, PEPSI LATA, PEPSI 3 LITROS, AGUA BOTELLA, CUBATA, PARA VENTA INTERNA EN LOS DIFERENTES PUNTOS DE VENTA DEL POLIDEPORTIVO.</t>
  </si>
  <si>
    <t>MARVIN ULISES GUILLEN ORELLANA</t>
  </si>
  <si>
    <t xml:space="preserve">COMPRA DE SMIRNOFF WARANA, SMIRNOFF ORIGINAL, SMIRNOFF APPLE, SMIRNOFF CHERRY, SMIRNOFF BLACK, SMIRNOFF BLACK, CERVEZA MILLER DRAFT, CERVEZA HEINEKEN, JUGO ALOE, JUGO V-8, CHICLES CLORETS, GALLETA OREO, PARA PUNTOS DE VENTA INTERNA EN LOS DIFERENTES PUNTOS DE VENTA DEL POLIDEPORTIVO.  </t>
  </si>
  <si>
    <t>142</t>
  </si>
  <si>
    <t>PDC COMERCIAL EL SALVADOR, S.A. DE C.V.</t>
  </si>
  <si>
    <t>COMPRA DE BON O BON CHOCO, STARLIGHT  MINTS, EUCALIPTO, BUT. TOF. CHOCO, POOSH FRESA, MENTPLUS, PARA VENTA INTERNA EN LOS DIFERENTES PUNTOS DE VENTA DEL POLIDEPORTIVO.</t>
  </si>
  <si>
    <t>00181</t>
  </si>
  <si>
    <t>00182</t>
  </si>
  <si>
    <t>00183</t>
  </si>
  <si>
    <t>00184</t>
  </si>
  <si>
    <t>00185</t>
  </si>
  <si>
    <t>HELADOS SARITA S.A. DE C.V.</t>
  </si>
  <si>
    <t>COMPRA DE CINTA NEGRA, CINTA NEGRA CRISPY, PALITO SURTIDO  FRESA-CHOCOLATINA, PALITO SURTIDO  VAINILLA-FRESA, PALETA SANDIA, GIGA DULCE DE LECHE, GIGA ALMENDRA, GIGA BLANCO, GIGA CLASICO, CREMOSA, NARANJA, CREMOSA, FRESA, VASITO VAINILLA FRESA, VASITO VAINILLA CHOCOLATE, BARRITA SURTIDA, PALETA CORAZON, COPA SUNDAE FRESA, COPA SUNDAE CHOCOATE, COPA SUNDAE CARAMELO, HELADO CASERO, PALETA DE FRUTA, CONO SUNDAE, PARA VENTA INTERNA EN EL CHALET, SARITA DEL POLIDEPORTIVO.</t>
  </si>
  <si>
    <t>145</t>
  </si>
  <si>
    <t>ADVANCE SOLUTIONS, S.A.DE.C.V.</t>
  </si>
  <si>
    <t xml:space="preserve">COMPRA DE CAJA TERMICA DE 2 CIRCUITOS, DADO TERMICO DE 20 AMPERIOS, CABLE THHN #14, CABLE THHN #12, PLACAS SWICHT DOBLE, PLACAS SWICHT SENSILLO, TECNODUCTO DE 3/4 FLEXITUBO, ALAMBRE GALVANIZADO #16, CABLE #8, AYUDA DE MATERIALES ELECTRICOS A 5 FAMILIAS DE LA COMUNIDAD DE NUEVO FERROCARRIL QUIENES SON DE ESCASOS RECURSOS ECONOMICOS, PARA QUE PUEDAN HACER SUS RESPECTIVAS CONECCIONES ELECTRICAS.  </t>
  </si>
  <si>
    <t>48</t>
  </si>
  <si>
    <t>NORBE ANTONIO ARTEAGA FIGUEROA</t>
  </si>
  <si>
    <t xml:space="preserve">CAJAS OCTAGONALES PLASTICAS, CAJAS RECTANGULARES PLASTICAS, RECEPCTACULOS, TOMA CORRIENTE, CAÑO GALVANIZADO DE 4X6 CON TAPON PVC, KLEVIS CON CARRETE, ABRAZADERAS DE 4 A 5 CON PERNO,  CONDUCTOR BIFILIAR # 6, CUERPO TERMINAL DE 3/$, POLIDUCTO DE 1/2, POLIDUCTO DE 3/4,  CINCHAS PLASTICVASDE 19 CENTIMETROS,   CINCHAS AISLANTES 3M SUPER 33, SCOTCH LOOK AMARILLO,  SCOTCH LOOK ROJO, SCOTCH LOOK AZU, BARRAS CUPER DE 3 PIES CON CEPO, </t>
  </si>
  <si>
    <t>48-50</t>
  </si>
  <si>
    <t>00186</t>
  </si>
  <si>
    <t>00187</t>
  </si>
  <si>
    <t>00188</t>
  </si>
  <si>
    <t>00189</t>
  </si>
  <si>
    <t xml:space="preserve">PRODIMCO, S.A. DE C.V. </t>
  </si>
  <si>
    <t>PEGAMENTO PARA TUVO PVC,  ESCALERA DE ALUMINIO DE DOS BANDAS Y TRES PELDAÑOS,  SUMINISTRO  PEGAMENTO PARA PVC Y UNA ESCALERA DE ALUMINIO PARA SER UTILIZADO EN EL PROYECTO: OBRAS DE MANTENIMIENTO PARA POLIDEPORTVO I VITORIA GASTEIZ DEL MUNICIPIO DE NEJAPA  DEPARTAMENTO DE SAN SALVADOR.</t>
  </si>
  <si>
    <t xml:space="preserve">IMPORTADORA RAMIREZ, S.A. DE C.V. </t>
  </si>
  <si>
    <t xml:space="preserve">SUMINISTRO DE DOS LLANTAS PARA EL  CAMIÓN DYNA PLACA N-14247 POR ESTAR EN  MALAS CONDICIONES </t>
  </si>
  <si>
    <t>ACCIONES DE LA GERENCIA DE PROYECTOS 2021</t>
  </si>
  <si>
    <t xml:space="preserve">DISTRIBUIDORA PAREDES VELA, S.A. DE C.V. </t>
  </si>
  <si>
    <t xml:space="preserve">ROXANA BETZABE  OCHOA  VALLE </t>
  </si>
  <si>
    <t xml:space="preserve">SUMINISTRO DE UN BARRIL DE ACEITE PARA SER UTILIZADO EN EL TALLER PARA MANTENIMIENTO DE MAQUINARIA   Y VEHICULOS  ASIGNADOS A LAS DIFERENTES UNIDADES  DE LA MUNICIPALIDAD </t>
  </si>
  <si>
    <t>218</t>
  </si>
  <si>
    <t xml:space="preserve">ACEITE  DYNATRANS  AC50,  FILTRO DE TRANSMISIÓN  ELEMENT AS-HYDRAULIC, SUMINISTRO DE 6 CUBETAS DE ACEITE DE TRANSMISIÓN Y UN FILTRO DE TRANSMISIÓN PARA LA MOTO NIVELADORA  CAT 120. </t>
  </si>
  <si>
    <t>217</t>
  </si>
  <si>
    <t xml:space="preserve">LA CASA DEL REPUESTO  S.A.  DE  C.V. </t>
  </si>
  <si>
    <t>BARRA CENRAL DE DIRECCIÓN,  TERCER BRAZO,  AMORTIGUADORES DELANTEROS  R/L, PERNOS PARA RUEDA,  TUERCA CROMADA,  SUMINISTRO DE REPUESTOS  PARA VEHICULO NISSAN FRONTIER  AÑO 2005  PLACA  N-17849.</t>
  </si>
  <si>
    <t>53</t>
  </si>
  <si>
    <t>00190</t>
  </si>
  <si>
    <t>00191</t>
  </si>
  <si>
    <t>00192</t>
  </si>
  <si>
    <t>00193</t>
  </si>
  <si>
    <t xml:space="preserve">SUMINISTRO DE 10 TUBO PVC DE 160 PSI PARA SER UTILIZADOS EN EL PROYECTO: OBRAS DE MANTENIMIENTO PARA POLIDEPORTVO I VITORIA GASTEIZ DEL MUNICIPIO DE NEJAPA  DEPARTAMENTO DE SAN SALVADOR </t>
  </si>
  <si>
    <t>SINAI REPUESTOS Y MAQUINAS S.A DE C.V.</t>
  </si>
  <si>
    <t xml:space="preserve">TIJERA DE 8 PULGADAS MARCA 3 CLAVELES, MAQUINA DOMESTICA NEGRITA CON MOTOR ELECTRICO, COMPRA DE MAQUINA DOMESTICA ELECTRICA PARA LA SEÑOR, CORNELIO ARVIRIO CHAVEZ, PARA ENTREGA DE CAPITAL SEMILLA PARA APOYAR LO COMERCIOS QUE CERRARON SUS NEGOCIOS DEBIDO A LA CUARENTENA POR COVID-19 . </t>
  </si>
  <si>
    <t>115</t>
  </si>
  <si>
    <t>ÁNGEL ANTONIO CORTEZ PINEDA</t>
  </si>
  <si>
    <t xml:space="preserve">LEGIA MAXISOL, HIGENICO SCOTT SUAVITELA, JABÓN EXTRA, AXION DISCO, JABÓN PROTEX, PAPEL TOALLA, PASTA  COLGATE, SUAVITEL, ULTRAKLIN DETERGENTE, CEPILLO PREMIER, DETERGENTE RINSO GRANDE,  DETERGENTE MAXXI ESPUMA GRANDE, COMPRA DE MATERIALES DE LIMPIEZA PARA LA SEÑORA, SANDRA URBINA DE LANDAVERDE, PARA ENTREGA DE CAPITAL SEMILLA PARA APOYAR LOS COMERCIOS QUE CERRARON SUS NEGOCIOS DEBIDO A LA CUARENTENA POR COVID-19.  </t>
  </si>
  <si>
    <t>192</t>
  </si>
  <si>
    <t>00194</t>
  </si>
  <si>
    <t>00195</t>
  </si>
  <si>
    <t>00196</t>
  </si>
  <si>
    <t>26012</t>
  </si>
  <si>
    <t>ACTA NÚMERO 03, ACUERDO NÚMERO 02</t>
  </si>
  <si>
    <t>0004</t>
  </si>
  <si>
    <t>54313</t>
  </si>
  <si>
    <t>487-485-486</t>
  </si>
  <si>
    <t>23</t>
  </si>
  <si>
    <t>7409</t>
  </si>
  <si>
    <t>6856</t>
  </si>
  <si>
    <t>54199</t>
  </si>
  <si>
    <t>REFRIGERADORA WHIRLPOOL DE  9" 2 PUERTAS, FRIO SECO C/DISPENSADOR DE AGUA (GARANTIA 1 AÑO), REFRIGERADORA MIDEA DE 8" f/HUMEDO 2 PUERTAS, ENTREGA DE CAPITAL SEMILLA PARA APOYAR LO COMERCIOS QUE CERRARON SUS NEGOCIOS DEBIDO A LA CUARENTENA POR COVID-19  PARA EL SEÑOR CARLOS MAURICIO ESQUIVEL HERNANDEZ, Y LA SRA: BLANCA EVELIN LOPEZ QUIJADA.</t>
  </si>
  <si>
    <t>239-240</t>
  </si>
  <si>
    <t>6861</t>
  </si>
  <si>
    <t>REFRIGERDORA MIDEA DE 8" F/HUMEDO 2 PUERTAS, ENTREGA DE CAPITAL SEMILLA PARA APOYAR LO COMERCIOS QUE CERRARON SUS NEGOCIOS DEBIDO A LA CUARENTENA POR COVID-19  PARA EL SEÑOR  CARLOS MAURICIO ESQUIVEL  HERNADEZ,  BLANCA EVELIN LOPEZ QUIJADA,  HEYDI MARIBEL VASQUEZ DE RENDEROS, ROSIBEL ELIZABETH NERIO CANALES.</t>
  </si>
  <si>
    <t>127-133--121-89-</t>
  </si>
  <si>
    <t>7425</t>
  </si>
  <si>
    <t xml:space="preserve">RAMIRO ALFREDO GUARDADO FUENTES </t>
  </si>
  <si>
    <t xml:space="preserve">ABONO ORGANICO,  ABONO TRIPLE 15,  ROSAS,  RUDA, MAMONCILLO, MANGO PANADES, CLAVEL, N. VALENCIA, LIMON INDIO, LIMON PERCICO, MANDARINA REYNA, PINO ROMANO, IXORA ENENA, VERANERA CORRIENTE VARIADA, COCO BRASILEÑO, NASRCISO, DURENTA LIMON ENANA, CLAVELINAS, SENECIOS, CANASTAS DE ALAMBRE, MACETAS REDONDAS, COMPRA DE PLANTAS, ABONO ORGANICO, Y ABONO TRIPLE 15, ACETAS COMO ENTREGA DE CAPITAL  SEMILLA PARA APOYAR LO COMERCIOS QUE CERRARON SUS NEGOCIOS DEBIDO A LA CUARENTENA POR COVID-19  PARA EL SEÑORA ROSA EMERITA RODRIGUEZ  DE ARGUETA. </t>
  </si>
  <si>
    <t>2090</t>
  </si>
  <si>
    <t>524-525-522-523</t>
  </si>
  <si>
    <t xml:space="preserve">COMPRA AZÚCAR BLANCA,BOLSA DE DOS LIBRAS, BOLSAS DE GABACHA NUMERO 1, BOLSAS DE GABACHA MINI, PAJILLA AGUADA, PAJILLA DURA, PAJILLA DURA, ACEITE, PAPEL EMPAQUE, SALSA DULCE, MAYONESA, MAIZ DE 100 LIBRAS CADA UNA, PAPEL EMPAQUE, BOLSA DE GABACHA MINI, HIELERA GRANDE DE 32 LITROS CAL, ENTREGA DE CAPITAL  SEMILLA PARA APOYAR LO COMERCIOS QUE CERRARON SUS NEGOCIOS DEBIDO A LA CUARENTENA POR COVID-19  PARA EL SEÑORA ANA CRUZ SANCHEZ ALVAREZ,  PARA EL SEÑOR DIEGO MENDOZA VASQUEZ Y PARA LA SEÑORA GUADALUPE DEL SOCORRO MENENDEZ.  </t>
  </si>
  <si>
    <t>177-83-169</t>
  </si>
  <si>
    <t>76</t>
  </si>
  <si>
    <t xml:space="preserve">QUESILLO NICARAGUENSE CHOMTALAC, CREMA INTEGRAL DE 10 BOTELLAS,  HUEVO 1900 GRAMOS,  QUESO DURO BLANDO,  QUESO MAJADO, QUESO COYOLITO,  QUESO CHILE, QUESO  MAJADO CON JALAPEÑO.  COMPRE DE LACTEOS  PARA ENTREGA DE CAPITAL  SEMILLA PARA APOYAR LO COMERCIOS QUE CERRARON SUS NEGOCIOS DEBIDO A LA CUARENTENA POR COVID-19  PARA LA SEÑORA MARTA ALICIA GARCIA. </t>
  </si>
  <si>
    <t>*****</t>
  </si>
  <si>
    <t xml:space="preserve">COMPRA DE PANTALONES, BLUSAS, LICRAS PARA NIÑA, BLUSAS PARA NIÑAS, PARA ENTREGA DE CAPITAL SEMILLA PARA APOYO A COMERCIANTES QUE CERRARON SUS NEGOCIOS DEBIDO A LA CUARENTENA COVID-19, COMPRA ROPA (PANTALONES, BLUSAS, LICRA PARA NIÑA, BLUSAS PARA NIÑA) PARA ENTREGA DE CAPITAL  SEMILLA PARA APOYAR LO COMERCIOS QUE CERRARON SUS NEGOCIOS DEBIDO A LA CUARENTENA POR COVID-19  PARA LA SEÑORA KARLA LISSETH PINEDA NERIO. </t>
  </si>
  <si>
    <t>PANTALON PARA HOMBRE JEANS, CAMISAS PARA HOMBRE SPORT, BLUSAS PARA SEÑORITA, BOXER FIBRA JUVENIL, BLOOMER DE ALGODÓN, BRASIER, CAMISAS PARA NIÑAS, FALDA, CACHETERO, PARA ENTREGA DE CAPITAL SEMILLA PARA APOYO A COMERCIANTES QUE CERRARON SUS NEGOCIOS DEBIDO A LA CUARENTENA COVID-19, COMPRA DE  ENTREGA CAPITAL SEMILLA, PARA APOYAR A LOS COMERCIANTES DEBIDO A LA CUARENTENA POR COVID19 PARA MARIA CAHVEZ CHACON.</t>
  </si>
  <si>
    <t>BLUMER DE MUJER, CAMISAS PARA NIÑA, CAMISAS PARA NIÑO, PUNTERA PARA NIÑO, BOXER DE NIÑO, BOXER DE HOMBRE, CAMISA PARA MUJER, CAMISA PARA HOMBRE, BRASIER, CACHETERO PARA MUJER, BLOOMER PARA NIÑA,ACERO INOXIDABLE, CALCETIN PARA HOMBRE, CALCETIN PARA NIÑA, CALCETIN PARA NIÑO,  PARA ENTREGA DE CAPITAL SEMILLA PARA APOYO A COMERCIANTES QUE CERRARON SUS NEGOCIOS DEBIDO A LA CUARENTENA COVID-19.PARA CARMEN ESMERALDA FLORES COLINDRES.</t>
  </si>
  <si>
    <t xml:space="preserve">INVERSIONES EL PANDA S.A DE C.V.    </t>
  </si>
  <si>
    <t xml:space="preserve">COMPRA DE HARINA FUERTE, HARINA SUAVE, MANTECA, AZUCAR EMPACADA, JALEA, SAL, ASENCIA VANILLA OSCURA, COLOR AMARILLO EN POLVO, COLOR ROJO EN POLVO, POLVO DE HORNEAR, BOLSA GABACHA #1 COLOR, COMPRA DE  ENTREGA CAPITAL SEMILLA, PARA APOYAR A LOS COMERCIANTES DEBIDO A LA CUARENTENA POR COVID19 PARA MARISOL ELIZABETH BARRILLAS RAMOS. </t>
  </si>
  <si>
    <t>02001</t>
  </si>
  <si>
    <t>349</t>
  </si>
  <si>
    <t>COMPRA DE LLINAS DOBLES PARA HOMBRE, LINAS PARA NIÑA NUMERO 30-35, LLINAS SAPO DOBLES PARA NIÑO NÚMERO 30-35, LLINAS COUGER PARA MUJER, LLINAS DE MUJER DIVAS DE ESPONJA PARA MUJER, LLINAS COUGER PARA HOMBRE, LLINAS PARA HOMBRE, PARA ENTREGA DE CAPITAL SEMILLA PARA APOYO A COMERCIANTES QUE CERRARON SUS NEGOCIOS DEBIDO A LA CUARENTENA COVID-19.PARA ROSIBEL ELIZABETH NERIO CANALES.</t>
  </si>
  <si>
    <t xml:space="preserve">DORIS ELIZABETH ROMERO ORELLANA    </t>
  </si>
  <si>
    <t>COMPRA DE  ENTREGA CAPITAL SEMILLA, PARA APOYAR A LOS COMERCIANTES DEBIDO A LA CUARENTENA POR COVID19 PARA RINA IVETH RIOS ROMERO.</t>
  </si>
  <si>
    <t>241</t>
  </si>
  <si>
    <t>HARINA FUERTE DE 50 LIBRAS, MANETCA SANTA CLARA, LEVADURA FRESCA, AZÚCAR, SAL BOLSA #1, COMPRA DE  ENTREGA CAPITAL SEMILLA, PARA APOYAR A LOS COMERCIANTES DEBIDO A LA CUARENTENA POR COVID19 PARA SABRINA DEL CARMEN CANJURA.</t>
  </si>
  <si>
    <t>202</t>
  </si>
  <si>
    <t>HARINA DE ARROZ, AZUCAR EMPACADA, MANETCA, POLVO DE HORNEAR, BICARBONADO, PAPEL EMPAQUE, CANELA EN RAJA, DULCE DE ATADO, COMPRA DE  ENTREGA CAPITAL SEMILLA, PARA APOYAR A LOS COMERCIANTES DEBIDO A LA CUARENTENA POR COVID19 PARA DINORA MARLENE NAJARRO CANTÓN.</t>
  </si>
  <si>
    <t>109</t>
  </si>
  <si>
    <t>345</t>
  </si>
  <si>
    <t xml:space="preserve">COMPRA DE PANTALON PARA DAMA JEAN, SHORT PARA HOMBRE, CAMISAS DE HOMBRE, BLUSAS DE MUJER, BLOOMER, BOXER JUVENIL, PUNTERAS, PARA APOYAR A LOS COMERCIANTES DEBIDO A LA CUARENTENA POR COVID19 PARA LA SEÑORA ANA  TERESA HENRIQUEZ GUERRERO. </t>
  </si>
  <si>
    <t>163</t>
  </si>
  <si>
    <t xml:space="preserve">COMPRA DE CAMISA FORMAL MANGA CORTA, CAMISETA PARA HOMBRE,  BLUSAS DE MUJER, RELOJ PARA CABALLERO, RELOJ PARA DAMA, TOBILLERA, BILLETERA DE DAMA, PARA APOYAR A LOS COMERCIANTES DEBIDO A LA CUARENTENA POR COVID-19,  PARA APOYAR A LOS COMERCIANTES DEBIDO A LA CUARENTENA POR COVID19 PARA LA SEÑORA GABRIELA ABIGAIL MEDIA SORIANO. </t>
  </si>
  <si>
    <t>6899</t>
  </si>
  <si>
    <t>410</t>
  </si>
  <si>
    <t>019055-019054</t>
  </si>
  <si>
    <t>3659</t>
  </si>
  <si>
    <t>444167</t>
  </si>
  <si>
    <t>2102</t>
  </si>
  <si>
    <t>6898</t>
  </si>
  <si>
    <t>499</t>
  </si>
  <si>
    <t>381</t>
  </si>
  <si>
    <t>223-224-68-228-69-229-232-235-71-233-</t>
  </si>
  <si>
    <t>87789-87789</t>
  </si>
  <si>
    <t>18315</t>
  </si>
  <si>
    <t>18371</t>
  </si>
  <si>
    <t>2711</t>
  </si>
  <si>
    <t>54119</t>
  </si>
  <si>
    <t>17737</t>
  </si>
  <si>
    <t xml:space="preserve">AZÚCAR , HARINA DE ARROZ, BOLSAS DE 2 LIBRAS, BOLSAS DE GABACHAS #1, COMPRA DE MAQUINA DOMESTICA ELECTRICA PARA LA SEÑORA, MARINA RIVERA GUEVARA, PARA ENTREGA DE CAPITAL SEMILLA PARA APOYAR LO COMERCIOS QUE CERRARON SUS NEGOCIOS DEBIDO A LA CUARENTENA POR COVID-19.  </t>
  </si>
  <si>
    <t>90</t>
  </si>
  <si>
    <t xml:space="preserve">FRIJOLES DE SEDA, CHICHARRON, QUESILLO NICARAGUENSE, GASEOSA LATA COCA COLA, HARINA, COMPRA DE MATERIALES VARIOS PARA LA SEÑORA, MARÍA JULIA HENRIQUEZ CÉREN, PARA ENTREGA DE CAPITAL SEMILLA PARA APOYAR LOS COMERCIOS QUE CERRARON SUS NEGOCIOS DEBIDO A LA CUARENTENA POR COVID-19 . </t>
  </si>
  <si>
    <t>184</t>
  </si>
  <si>
    <t xml:space="preserve">COMPRA DE HARINA DE ARROZ, FRIJOLES DE SEDA, BOTELLA DE ACEITE, QUESILLO NICARAGUENSE CHICAHRAON, CONSOME D CARNE, PAPEL DE EMPAQUE(500 HOJAS) POLIPEL, BOLSAS DE CINCO LIBRAS, BOLSAS DE GABACHA MINI, BOLSAS DE GABACHA #1, COMPRA DE MATERIALES VARIOS PARA LA SEÑORA, INGRID ELIZABETH ELIAS MEDRANO, PARA ENTREGA DE CAPITAL SEMILLA PARA APOYAR LOS COMERCIOS QUE CERRARON SUS NEGOCIOS DEBIDO A LA CUARENTENA POR COVID-19 . </t>
  </si>
  <si>
    <t xml:space="preserve">DETERGENTE RINSO GRANDE, DETERGENTE MAXXI ESPUMA GRANDRE, LEGIA MAXISOL, CONSOME DE POLLO, CONSOME DE RES, ACEITE ORISO 750ML, ACEITE ORISOL 443ML, SALSA NATURAS, SUAVITEL, AZISTIN, JABON EXTRA,  JABÓN AXIÓN DISCO,    HIGIENICO SUVITELA, ARROZ BLANCO, ARROZ PRECOCIDO, FRIJOL DE SEDA, COCA COLA 2.5LITR, COCA COLA 1.5LITR, JUGO DEL VALLE 250ML, JUGO DEL VALLE 500ML, JUEGO PETIT LATA, COMPRA DE MATERIALES VARIOS PARA LA SEÑORA, JULIO ANTONIO QUIJADA BRUNO, PARA ENTREGA DE CAPITAL SEMILLA PARA APOYAR LOS COMERCIOS QUE CERRARON SUS NEGOCIOS DEBIDO A LA CUARENTENA POR COVID-19.  </t>
  </si>
  <si>
    <t>234</t>
  </si>
  <si>
    <t>213</t>
  </si>
  <si>
    <t xml:space="preserve">ELBOW EXHAUST, FILTER OIL,  FUEL  FILTER,  FUEL FILTER  WATER SEPARATOR,  TIP-LONG, PIN TIP-LONG, COTTER  (SEGURO), WEAR STRIP, STRIP WEAR,  BEARING  (76.35 MM), BEARING (63.65 MM), BEARING INCLINACION  TORNAMESA, PARTS  BOOK  MOTONIVELADORA  120H,  BEARING  (BOTELLA DEL ESCARIFICADOR), CLAMP TURBOCHAGER,  BUSHING, SEAL LYPT,     TIE ROD LH (TERMINALES IZQUIERDOS), TIE ROD RH (TERMINALES DERECHOS),  BUSHING, REVISIÓN ELECTRICA DE CONTRA MARCHA , STRIP WEAR, STRIP WEAR.  </t>
  </si>
  <si>
    <t xml:space="preserve">FREDY ALONSO RUBIO  VALENCIA </t>
  </si>
  <si>
    <t xml:space="preserve">ROLLUP INCLUYE LONAS, ESTRUCTURA  Y ESTUCHE, SUMINISTRO DE BANER  ROLL-UP  CON LOGO DE COSLADA .  </t>
  </si>
  <si>
    <t>16</t>
  </si>
  <si>
    <t>00197</t>
  </si>
  <si>
    <t>00198</t>
  </si>
  <si>
    <t>00199</t>
  </si>
  <si>
    <t>00200</t>
  </si>
  <si>
    <t>00201</t>
  </si>
  <si>
    <t>00202</t>
  </si>
  <si>
    <t>00203</t>
  </si>
  <si>
    <t>00204</t>
  </si>
  <si>
    <t xml:space="preserve">PABLO  MAURICIO ESQUIVEL  TORRES </t>
  </si>
  <si>
    <t xml:space="preserve">ELABORACIÓN DE PINTURA AL OLEO SOBRE LIENZO DE MEDIDAS 60X80 CM ALUSIVA AL HECHO SUCEDIDO EN EL MUNICIPIO CON LOS COMPONENTES DESCRITOS POR EL SOLICITANTE. </t>
  </si>
  <si>
    <t xml:space="preserve">COMPRA DE SWITCH DE ARRANQUE PARA LA MOTONIVELADORA CAT 120 H POR ESTAR EN MALAS CONDICIONES </t>
  </si>
  <si>
    <t>257</t>
  </si>
  <si>
    <t>TUBO FLUORECENTE  32W 6500K F32T8 927870005404, FOCO LED 20W 6500K E27 100-240VAC SYLVANIA P24890-36, TRANSFORMADOR ELECTRONICO 4X32W, DADO TERMICO 20AX1P GENERAL ELECTRIC THQL1120, INTERRUPTOR DOBLE CON PLACA MODUS BTICINO E2200EM,  INTERRUPTOR TRIPLE MODUS BTICINO AE2300EM, TOMA DOBLE POLARIZADO MODUS BTICINO AE2228E2M,  SUMINISTRO DE MATERIALES ELECTRICOS PARA REPARACIONES EN CENTROS ESCOLARES QUE FUNCIONARAN COMO CENTRO DE VOTACIÓN EL 28/02/2021.</t>
  </si>
  <si>
    <t>259</t>
  </si>
  <si>
    <t>162</t>
  </si>
  <si>
    <t xml:space="preserve">HARINA SUAVE, AZUCAR, AZUCAR GLAS, LECHE CONDENSADA, LECHE EN POLVO, AJONJOLI, HUEVO FRANDE (10 CARTONES), HIELERA DE 33 LITROS, MANTECA, CREMA CHANTILI, POLVO PARA HORNEAR (ROYAL) RODILLO DE MADERA, LEVADURA, JALEA DE PIÑA, MOLDES (3 MOLDES, JUEGO DE CUCHARA JUEGO DE TASAS MEDIDORAS) MARGARINA, BASCULA DIGITAL, ENTREGA CAPITAL SEMILLA, PARA APOYAR A LOS COMERCIANTES DEBIDO A LA CUARENTENA POR COVID19 PARA LA  SRA. ZOILA ESMERALDA PINEDA DE MARROQUIN. </t>
  </si>
  <si>
    <t>00205</t>
  </si>
  <si>
    <t>00206</t>
  </si>
  <si>
    <t>00207</t>
  </si>
  <si>
    <t>00208</t>
  </si>
  <si>
    <t>00209</t>
  </si>
  <si>
    <t>00210</t>
  </si>
  <si>
    <t>00211</t>
  </si>
  <si>
    <t>00212</t>
  </si>
  <si>
    <t>00213</t>
  </si>
  <si>
    <t>00214</t>
  </si>
  <si>
    <t>178</t>
  </si>
  <si>
    <t>AZUCAR, VASO DESECHABLE #10, CUCHARA PEQUEÑA, PLATO HONDO DESECHABLE, LECHE CONDESADA, GASEOSA COCA COLA EN LATA, GASEOSA SABORES EN LATA, JUGO DEL VALLE 500ML (MANDARINA Y NARANJA), AGUA DE 600ML, JUGO LATAS (SABORES), TAMARINDO, ESCENCIA PARA JARABE DE UVA, ESCENCIA PARA JARABE DE FRESA, ESCENCIA PARA JARABE DE MENTA, ESCENCIA PARA JARABE DE PIÑA, ESCENCIA PARA JARABE DE CHICLE, ESCENCIA PARA JARABE DE COCO, BOQUITAS DE JALAPEÑO, BOLSA DE ELOTITO, BOQUITAS DE MANI JAPONES,  ENTREGA CAPITAL SEMILLA, PARA APOYAR A LOS COMERCIANTES DEBIDO A LA CUARENTENA POR COVID19 PARA LA  SR. OSCAR CUCUFATE BRUNO.</t>
  </si>
  <si>
    <t>AZUCAR, LEJIA MAXI ESPUMA, PASTA DENTAL SURTIDA COLGADO DE 75ML, JABON P´ROTEX SURTIDO, SHAMPOO DE 200 ML(24UN), CREMA PARA CABELLO LISO, CREMA PARA CABELLO RINSO, JABON DE DISCO, TOALLA SANITARIA NOCTURNA, TOALLA SANITARIA KOTEX CON ALAS, SARDINA MACAARELA SURTIDA, MAYONESA EN BOLSA, DETERGENTE SURF 1.5 KILOGRAMOS, DETERGENTE MAXIESPUMA, JABON PARA LAVAR ROPA (4 PAQ DE 3 UNIDADES), CONOME DE CARNE, CONSOME DE POLLO, CONSOME DE CAMARON, SUAVITEL CELESTE, .   ENTREGA CAPITAL SEMILLA, PARA APOYAR A LOS COMERCIANTES DEBIDO A LA CUARENTENA POR COVID19 PARA LA  SRA. ISABEL DEL CARMEN AGUILAR DE VALENCIA.</t>
  </si>
  <si>
    <t>231</t>
  </si>
  <si>
    <t>MANTECA (CAJA DE 50 LIBRAS), HARINA FUERTE (BOLSA DE 50 LIBRAS),  ENTREGA CAPITAL SEMILLA, PARA APOYAR A LOS COMERCIANTES DEBIDO A LA CUARENTENA POR COVID19 PARA LA  SRA.ANA BEATRIZ MORENO ALFARO.</t>
  </si>
  <si>
    <t>75</t>
  </si>
  <si>
    <t>COMPRA DE HUEVO PEQUEÑO, HUEVO MEDIANO, HUEVO GRANDE, HUEVO EXTRA GRANDE,    ENTREGA CAPITAL SEMILLA, PARA APOYAR A LOS COMERCIANTES DEBIDO A LA CUARENTENA POR COVID19 PARA LA  SRA.KENIA ESTEFFANNIE GUARDADO LOPEZ.</t>
  </si>
  <si>
    <t>0238</t>
  </si>
  <si>
    <t>CARRETON PARA MINUTAS CON MAQUINA INCLUIDA CUBIERTA EN ACERO INOXIDABLE,    ENTREGA CAPITAL SEMILLA, PARA APOYAR A LOS COMERCIANTES DEBIDO A LA CUARENTENA POR COVID19 PARA LA  SRA. ANGELA PATRICIA HERNANDEZ DE MENJIVAR.</t>
  </si>
  <si>
    <t>0163</t>
  </si>
  <si>
    <t>237</t>
  </si>
  <si>
    <t>HORMA 1130 MADERA #37 HEN, HORMA 1130 MADERA #34 HEN, HORMA 1130 MADERA #35 HEN, HORMA 1130 MADERA #38 HEN, HORMA 1130 MADERA #38 HEN, HORMA 1130 MADERA #40 HEN, HORMA 1130 MADERA #40HEN, HORMA 1130 MADERA #40 HEN, HORMA 1130 MADERA #40 HEN, HORMA 1130 MADERA #35 HEN, HORMA 1130 MADERA #38 HEN, HORMA 1130 MADERA #39 HEN, HORMA 1130 MADERA #34 HEN, HORMA 1130 MADERA #36 HEN, HORMA 1130 MADERA #36 HEN, HORMA 1130 MADERA #38 HEN, HORMA 1130 MADERA #34 HEN, HORMA 1096 MADERA #37 HEN,   ENTREGA CAPITAL SEMILLA, PARA APOYAR A LOS COMERCIANTES DEBIDO A LA CUARENTENA POR COVID19 PARA LA  SRA. VANESSA BEATRIZ QUIJADA DE ROSALES.</t>
  </si>
  <si>
    <t>PLATANO VERDE,  YUCA, REPOLLO, PAPA SOLOMA, 1/2 CAJA DE TOMATE,    ENTREGA CAPITAL SEMILLA, PARA APOYAR A LOS COMERCIANTES DEBIDO A LA CUARENTENA POR COVID19 PARA LA  SRA. SANDRA JANIRA TRUJILLO DE GONZALEZ.</t>
  </si>
  <si>
    <t>0323</t>
  </si>
  <si>
    <t>COMPRA DE PIÑA, TAMARINDO, JAMAICA,  ENTREGA CAPITAL SEMILLA, PARA APOYAR A LOS COMERCIANTES DEBIDO A LA CUARENTENA POR COVID19 PARA LA  SRA GABRIELA MARGARITA PARADA QUIJADA.</t>
  </si>
  <si>
    <t>0166</t>
  </si>
  <si>
    <t xml:space="preserve">COMPRA DE ACEITE, LECHE A GRANEL, AZUCAR, FRIJOL, MAIZ, BOLSA #1, BOLSA DE LIBRA, BANDEJA DE #6 PARA PAPA, PLATOS SOPEROS, DESECHABLES 7X7, SERVILLETA,   ENTREGA CAPITAL SEMILLA, PARA APOYAR A LOS COMERCIANTES DEBIDO A LA CUARENTENA POR COVID19 PARA LA  SRA SANDRA JANIRA TRUJILLO DE GONZALEZ. </t>
  </si>
  <si>
    <t>0232</t>
  </si>
  <si>
    <t xml:space="preserve">COMPRA DE AZUCAR, ESENCIA PARA JARABE DE PIÑA , ESENCIA PARA JARABE DE UVA, ESENCIA PARA JARABE DE COCO, ESENCIA PARA JARABE DE FRESA, ESENCIA PARA JARABE DE VAINILLA, VASO NUMERO 8, CHUCHARAS PEQUEÑA, BANDEJA PARA PAPA, HIELIERA PEQUEÑA, HIELELRAA DE 50 LITROS, MAQUINA PARA MOLER HIELO, COMPRA DE AZUCAR, ESENCIAS, HIELERAS Y MAQUINA PARA MOLER HIELO PARA ENTREGA DE CAPITAL SEMILLA, PARA APOYAR A LOS COMERCIANTES DEBIDO A LA CUARENTENA POR COVID19 PARA LA  SRA. ROSALBA  YANETH MENENDEZ GARCIA. </t>
  </si>
  <si>
    <t>0081</t>
  </si>
  <si>
    <t>NERI CAROLINA CARDONA DE GARCIA</t>
  </si>
  <si>
    <t>CARRETON PARA GOLOSINAS, CON COMPARTIMIENTOS, DOS PUERTAS, Y SOMBRA,   ENTREGA CAPITAL SEMILLA, PARA APOYAR A LOS COMERCIANTES DEBIDO A LA CUARENTENA POR COVID19 PARA LA  SRA CLAUDIA MARGARITA SALGUERO CHACON.</t>
  </si>
  <si>
    <t>0158</t>
  </si>
  <si>
    <t xml:space="preserve">TRANISAL, S.A DE C.V. </t>
  </si>
  <si>
    <t xml:space="preserve">FLETE POR TRANSPORTE DE 240 BOLSAS DE CEMENTO, PAGO POR TRASLADO DE 240  BOLSAS DE CEMENTO DE LAS BODEGAS DE HOLCIM  HACIA LA BODEGA MUNICIPAL DE NEJAPA,  </t>
  </si>
  <si>
    <t>277</t>
  </si>
  <si>
    <t xml:space="preserve">WALTER  ECHEVERRIA  PORTILLO </t>
  </si>
  <si>
    <t xml:space="preserve">BLOCK ENTREGA DE SUMINISTRO DE BODEGA DE 50 JUEGOS C/U ORIGINAL Y COPIA IMPRESOS TINTA NEGRA NO. 8,501 AL 10,000 EN PAPEL QUIMICO TAMAÑO 1/2 OFICIO SEGÚN MUESTRA,  SUMINISTRO DE 30  BLOCK  PARA CONTROL DE SALIDA DE MATERIALES DE BODEGA MUNICIPAL </t>
  </si>
  <si>
    <t>0254</t>
  </si>
  <si>
    <t xml:space="preserve">UNIDAD DE ADQUISICIONES Y CONTRATACIONES INSTITUCIONAL </t>
  </si>
  <si>
    <t>010203</t>
  </si>
  <si>
    <t>00216</t>
  </si>
  <si>
    <t>00217</t>
  </si>
  <si>
    <t>00218</t>
  </si>
  <si>
    <t>00219</t>
  </si>
  <si>
    <t>00220</t>
  </si>
  <si>
    <t xml:space="preserve">DAVID ERNESTO CARDOZA  CORPEÑO </t>
  </si>
  <si>
    <t xml:space="preserve">BATERIA 120 AMPERIOS,  PUENTES PARA BATERIA,  REPARCIÓN DE ALTERNADOR, CAMBIO DE CANASTA, PORTA CARBONES, REGULADOR DE VOLTAJE Y PLACA, COMPRA DE 2 BATERIAS DE 120 AMPERIOS , 2 PUENTE PARA BATERIA Y MANO DE OBRA POR REPARCIÓN  DEL CAMIÓN RECOLECTOR # 3  POR ESTAR EN MALAS CONDICIONES.   </t>
  </si>
  <si>
    <t>00248</t>
  </si>
  <si>
    <t xml:space="preserve">UNIDAD DE MEDIO AMBIENTE </t>
  </si>
  <si>
    <t xml:space="preserve">ACTIVIDADES DE RECUPERACIÓN, PROTECCIÓN Y REFORESTACIÓN DE LA  CUENCA DEL RIO SAN ANONIO 2021 UNICIPIO DE NEJAPA, DEPARTAMENTO DE SAN SALVADOR </t>
  </si>
  <si>
    <t>00249</t>
  </si>
  <si>
    <t xml:space="preserve">COMPRA DE BATERIA 120 AMPERIOS,  PUENTES PARA BATERIA,  COMPRA DE 2 BATERIAS DE 120 AMPERIOS , 2 PUENTE PARA BATERIA PARA EL CAMION DE VOLTEO INTERNACIONAL  PLACA N-17704  POR ESTAR EN MALAS CONDICIONES. </t>
  </si>
  <si>
    <t xml:space="preserve">FREUND  S.A.   DE  C.V. </t>
  </si>
  <si>
    <t xml:space="preserve">PINTURA EXCELO LATEX AMARILLO CRISANTEMO,  PINTURA EXCELO LATEX BLANCO, PINTURA EXCELO LATEX NEGRO, PINTURA EXCELO LATEX AQUA REFRESCANTE,  PINTURA EXCELO LATEX MELON, PINTURA EXCELO LATEX VERDE MUSGO, PINTURA, PINTURA EXCELO LATEX  ROSADO SUBLIME,   EXCELO LATEX TERRACOTA, PINTURA EXCELO LATEX ROSADO LINAJE, PINTURA EXCELO LATEX  MORADO ATREVIDO, PINTURA EXCELO LATEX VERDE PRIMAVERA, PARA PROYECTO  DE INFRAESTRUCTURA DE VENDEDORES INFORMALES MERCADO PLAZA ESPAÑA </t>
  </si>
  <si>
    <t xml:space="preserve">JOPEGALAMB  S.A. DE C.V. </t>
  </si>
  <si>
    <t xml:space="preserve">COMPRA DE TIRRO PINTOR 1X45 803, PINTURA AZUL COLONIAL, PINTURA AMARILLO COLONIAL, PINTURA ROJA CARDENAL, SUMINISTRO DE PINTURA COLONIAL VINIMEX PARA LA EJECUCIÓN DEL PROYECTO: MEJORAMIENTO DE INFRAESTRUCTURA PARA VENDEDDORAS INFORMALES, MERCADO PLAZA ESPAÑA MUNICIPIO DE NEJAPA DEPARTAMENTO DE SAN SALVADOR. </t>
  </si>
  <si>
    <t xml:space="preserve">DISTRIBUIDORA SANTA ROSA  S.A. DE C.V. </t>
  </si>
  <si>
    <t>LORATADINA JARABE FRASCO X100ML,  GLIBENCLAMIDA 5MG, SAIMED, METFORMINA 350MG  SAIMED, VITAMINA C SAIMED, COMPRA DE MEDICAMENTOS PARA USO EN DE LA CLINICA MUNICIPAL EN ATENCION A PACIENTES Y NIVEL COMUNITARIO.</t>
  </si>
  <si>
    <t>00221</t>
  </si>
  <si>
    <t>00222</t>
  </si>
  <si>
    <t>00223</t>
  </si>
  <si>
    <t>00224</t>
  </si>
  <si>
    <t>00225</t>
  </si>
  <si>
    <t>ACEITE DE BOLSA, ACEITE DE BOLSA (MEDIA BOTELLA), SALSA DE TOMATE DE QUESO, SALSA DE TOMATE RANCHERA, SOPA MAGUIE DE FIDEOS, SOPA MAGUIE DE RES,SOPA MAGUIE DE GALLINA INDIA, SOPA MAGUIE DE ARROZ Y CHIPILIN,   PAPEL HIGIENICO,  CAFÉ INSTANTANEO,   ENTREGA CAPITAL SEMILLA, PARA APOYAR A LOS COMERCIANTES DEBIDO A LA CUARENTENA POR COVID19 PARA ISABEL DEL CARMEN AGUILAR DE VALENCIA.</t>
  </si>
  <si>
    <t>0230</t>
  </si>
  <si>
    <t>0090</t>
  </si>
  <si>
    <t>SILLA DE MADERA DE LAUREL,   ENTREGA CAPITAL SEMILLA, PARA APOYAR A LOS COMERCIANTES DEBIDO A LA CUARENTENA POR COVID19 PARA MARINA RIVERA GUEVARA.</t>
  </si>
  <si>
    <t>MAQUINA INDUSTRIAL PLANA  GEMSY GEM8500,   ENTREGA CAPITAL SEMILLA, PARA APOYAR A LOS COMERCIANTES DEBIDO A LA CUARENTENA POR COVID19 PARA KATHERINE SOFIA ALVARADO ARAGON.</t>
  </si>
  <si>
    <t>00226</t>
  </si>
  <si>
    <t>00227</t>
  </si>
  <si>
    <t>00228</t>
  </si>
  <si>
    <t>00229</t>
  </si>
  <si>
    <t>COCA COLA 2.5 LITROS,  SALVA COLA 2 LITROS, SHAMPAN DE 1 LITRO, SALVA COLA 2 LITROS, COCA COLA LATA, BIG COLA 360ML, ENERGY, GATORADE, JUGO CIFRUT 360ML, JUGO FRUTADO 355ML, RAPTOR, JUGO DEL VALLE 500ML,    ENTREGA CAPITAL SEMILLA, PARA APOYAR A LOS COMERCIANTES DEBIDO A LA CUARENTENA POR COVID19 PARA ALEXANDER EDGARDO GUZMAN.</t>
  </si>
  <si>
    <t>JUANA MARIA RAMIREZ MOLINA</t>
  </si>
  <si>
    <t>PROTECTOR DE TELEFONO, CARGADOR TIPO C, CARGADOR V8, VIDRIO TEMPLADO, MEMORIAS MICRO SD, ENTREGA CAPITAL SEMILLA, PARA APOYAR A LOS COMERCIANTES DEBIDO A LA CUARENTENA POR COVID19 PARA ALEXANDER EDGARDO GUZMAN.</t>
  </si>
  <si>
    <t xml:space="preserve">CHURROS VARIADOS (TIRA DE 12 UNIDADES), GALLETAS  VARIADAS, PAN SURTIDO,  SODA EN LATA,  BOQUITAS DIANA  QUESITO (12 TIRAS), BOQUITAS DIANA CHURRITO (12 TIRAS), BOQUITAS DE DIANA GRANDE DE NACHO (12 TIRAS),   BOQUITAS DE DIANA GRANDE DE PALITO (12 TIRAS), GALLETA CHIKY GRANDE, GALLETAS OREO,   SUMINISTRO DE CHURROS Y GALLETAS PARA ENTREGA DE CAPITAL SEMILLA, PARA APOYAR A LOS COMERCIANTES DEBIDO A LA CUARENTENA POR COVID19 PARA LA SEÑORA RINA MARIBEL GONZALEZ MEDRANO, Y EL SEÑOR OSCAR CUCUFATE BRUNO. </t>
  </si>
  <si>
    <t>0227-0179</t>
  </si>
  <si>
    <t>MARIA CORALIA HENRIQUEZ OSORIO</t>
  </si>
  <si>
    <t>COMPRA DE COMPRESOR, NUEMERO 32", CORTINAS, ROTULÑOS, SET DE GLOBOS DISNEY-5-PIEZAS, GLOBO BURBUJAS #24, GLOBO BURBUJAS #36, VEJIGAS #7,8,9 BOLSA DE DOCENAS, VEJIGA #12 COLORES VARIADOS,   ENTREGA CAPITAL SEMILLA, PARA APOYAR A LOS COMERCIANTES DEBIDO A LA CUARENTENA POR COVID19 PARA DANIELA FERNANDA CORNEJO AMAYA.</t>
  </si>
  <si>
    <t>COMPRA DE AZUCAR, CUBETAS PLASTICAS DE 10 LIBRAS, PAJILLA DURA, ACEITE, BOLSA DE 1 LIBRA, BOLSA DE 2 LIBRAS, BOLSA DE PAPEL MEDIDAS, HORCHATAS PREPARADAS, AZUCAR. ENTREGA CAPITAL SEMILLA, PARA APOYAR A LOS COMERCIANTES DEBIDO A LA CUARENTENA POR COVID19 PARA DANIELA FERNANDA CORNEJO AMAYA.</t>
  </si>
  <si>
    <t>0159-0166-080</t>
  </si>
  <si>
    <t>00230</t>
  </si>
  <si>
    <t>00231</t>
  </si>
  <si>
    <t>00232</t>
  </si>
  <si>
    <t>00233</t>
  </si>
  <si>
    <t>COMPRA DE TOALLAS SANITARIAS, PAPEL HIGIENICO SCOTH, COMPRA DE JABON PROTEX, PAÑAL HUGGIES XG, BOLSA DE ASISTIN (12U), JABON PARA ROPA MAX, SHAMPOO SEDAL LISO (12U), COMIDA PARA PERRO RUFFO ADULTO, COMIDA PARA GATO GATI, DETERGENTE MAXI ESPUMA GRANDE, SARDINA PICANTE, CAJA DE SOPA LAKI SABORES, CAJA DE SOPA MARUCHAN SABORES, CONSOME DE POLLO CONTINENTAL, CONSMOE DE RES CONTINENTAL, CONSOME DE CAMARON CONTINENTAL, LECHE AUSTRALIAN PEQUEÑA, FRIJOL NATURAS, SALSA NATURAL RANCHERAS, ACEITE ORISOL BOTELLA, ACEITE ORISOL BOTELLA PEQUEÑA, HARINA DE ARROZ, MAICEMA SIMPLE,   ENTREGA CAPITAL SEMILLA, PARA APOYAR A LOS COMERCIANTES DEBIDO A LA CUARENTENA POR COVID19 PARA SONIA YANIRA COTO ALVAREZ.</t>
  </si>
  <si>
    <t>183-279</t>
  </si>
  <si>
    <t>COMPRA DE MAIZ, CAL, PAPEL DE EMPAQUE, BOLSA MINI,   ENTREGA CAPITAL SEMILLA, PARA APOYAR A LOS COMERCIANTES DEBIDO A LA CUARENTENA POR COVID19 PARA MARIA DE LOS ANGELES LOPEZ PORTILLO.</t>
  </si>
  <si>
    <t>0082</t>
  </si>
  <si>
    <t>00234</t>
  </si>
  <si>
    <t>00235</t>
  </si>
  <si>
    <t>00236</t>
  </si>
  <si>
    <t>00237</t>
  </si>
  <si>
    <t>00238</t>
  </si>
  <si>
    <t xml:space="preserve">JOSE MIGUEL ALVAREZ HERNANDEZ </t>
  </si>
  <si>
    <t>1222</t>
  </si>
  <si>
    <t>AC-117 CORREDERA #8 NEGRO, HILO 50/3 500YD NEGRO UNIDAD, PIN CORAZON #1 NEGRO GRUESA, HILO 50/3 500 YD BEIGE UNIDAD, AC-102 CORREDERA #5 NEGRO CIENTO UNIDADES, HILO 50/3 500 YD BLANCO UNIDADES, PIN CORAZON #1 NEGRO GRUESA,   HILO 50/3 500 YD GRIS CLARO UNIDAD, AC-199 CORREDERA #10 NEGRO CIENTO UNIDADES, FA-009 ZIPER #8 NEGRO YARDA, PIN CORAZON #2 NEGRO GRUESA, HILO 50/3 500 YD CAFÉ CLARO UNIDAD, FA-009 ZIPER #10 NEGRO YARDA, HILO ENCERADO SAN RAFAEL NEGRO 175 MTS, PIN CORAZON #4 NEGRO GRUESA, HILO ENCERADO SAN RAFAEL NEGRO 175 MTS, FA-008 ZIPER #5 NEGRO YARDA, PEGA PREMIUN AM GALON.</t>
  </si>
  <si>
    <t xml:space="preserve">ROMAN JONATHAN MONTERROSA  RAMIREZ </t>
  </si>
  <si>
    <t>00029-00043</t>
  </si>
  <si>
    <t xml:space="preserve">FOCOS LED 50 WATTS, CONECTORES DE COMPRESIÓN  # 4,  CONECTORES DE COMPRESIÓN  # 6, CINTAS AISLANTES 3M SUPER 33,  SCOTCH LOOCK  3M ROJO,  SCOTCH LOOCK  3M AMARILLO,  SCOTCH LOOCK  3M AZUL, CONDUCTOR VIFILAR  # 6, CONDUCTOR TRILIFAR  # 6 PALUDINA ,   CONECTORES COMPRESIÓN  # 2, PALUDINA, ACRILICOS PARA LAMPARA  DE MERCURIO , FOTOCELDAS  SENSOR VERDE , PINTURA SPRAY  ALUMINIO,  CLEVIS ESTRIVO CON CARRETE, TUERCA ARGOLLA CON CANAL,   PARES ABRAZADERAS  DE 4-5 CON PERNOS, PARES ABRAZDERA DE 6 A 7 CON PERNOS, PREFORMADAS 5/16, PREFORMADAS WP #2 PREFORMADAS ACSR 3#2, TUERCA ARGOLLA DE OJO . </t>
  </si>
  <si>
    <t>INVERSIONES LEMUS S.A. DE C.V.</t>
  </si>
  <si>
    <t xml:space="preserve">ELECTROMALLA 6X6 10X10 X2.35 (5.5MM), MATERIALES PARA SER UTILIZADOS EN EL DESARROLLO DEL PROYECTO DEL MEJORAMIENTO PARCIAL DE CANCHA TECHADA DE BASQUETBOL.  </t>
  </si>
  <si>
    <t>ALAISA DE EL SALVADOR S.A. DE C.V.</t>
  </si>
  <si>
    <t xml:space="preserve">ANGULAR H.NEGRO ASTM A-36 1/4"X 2" X20", MATERIALES PARA SER UTILIZADOS EN EL DESARROLLO DEL PROYECTO DEL MEJORAMIENTO PARCIAL DE CANCHA TECHADA DE BASQUETBOL.  </t>
  </si>
  <si>
    <t>MILTON ERICK  GONZALEZ GARCIA .</t>
  </si>
  <si>
    <t>GAS REFRIGERANTE R-410 A -25 LIBRAS, GAS REFRIGERANTE R-22 -30 LIBRAS, GALON DE LIMPIADOR PARA ÁIRE ACONDICIONADO COILUX, CAPACITOR DE 40 UF 440/370V, ACEITE PARA BOMBVA DE VACIO 1/4 DE GALON, LIMPIADOR DE ESCRITORIO Y OFICINA 3M, MATERIALES PARA SER UTILIZADOS EN EL MANTENIMIENTO PREVENTIVOS CORRECTIVOS EN AIRE ACONDICIONADO.</t>
  </si>
  <si>
    <t>00261</t>
  </si>
  <si>
    <t>PRESTAMO BANCO PROMERICA</t>
  </si>
  <si>
    <t>GOLOSINAS (DULCES, CHICLES, GALLETAS, BOMBONES),   ENTREGA CAPITAL SEMILLA, PARA APOYAR A LOS COMERCIANTES DEBIDO A LA CUARENTENA POR COVID19 PARA CLAUDIA MARGARITA SALGUERO CHACON</t>
  </si>
  <si>
    <t>LIDUVINA BEATRIZ SANCHEZ CABRERA</t>
  </si>
  <si>
    <t>PELUM DELGADO CON PEGA, ELASTICO 1/4 PULG, ELASTICO 1 PULG, ELASTICO 1/1/4 PULG, 1/2 GRUESA ZIPPER PARA PANTALON METALICO 6PUL YKK, ZIPPER 6 PULG DE NAILON AUTOMATICO CARRO 4, HILO DE 6000 YARDAS (BLANCO Y NEGRO),HILO DE 500 YARDAS SURTIDO COLORES,   BOTONES TRANSPARENTES #24 TIPO HONGO, 1/2 GRUESA ZIPPER PARA PANTALON METALICO DE 22PULG SURITDO DE COLORES, LISTON ROJO DE 1/4 DE PULG, LISTON ROJO DE 1/2 PULG, LISTON ROJO DE 1 1/2 PULG, BROCHE PARA FALDA ENTREGA DE CAPITAL SEMILLA PARA APOYAR A LOS COMERCIANTES DEBIDO  A LA CUARENTENA POR COVID-19 PARA ROSARIO RODRIGUEZ DE SALAZAR.</t>
  </si>
  <si>
    <t>00242</t>
  </si>
  <si>
    <t>00239</t>
  </si>
  <si>
    <t>00240</t>
  </si>
  <si>
    <t>00241</t>
  </si>
  <si>
    <t xml:space="preserve">AIR FILTER ELEMENT, ENGINE OIL FILTER,  HYDRAULIC  FILTER,  AIR FILTER ELEMENT,  FUEL FILTER ELEMENT,  SUMINISTRO DE REPUESTOS PARA EL MINI CARGADOR CAT POR ESTAR EN MALAS CONDICIONES. </t>
  </si>
  <si>
    <t>00258</t>
  </si>
  <si>
    <t>MARIA MAGDALENA AUCEDA DE LARA</t>
  </si>
  <si>
    <t>LAMINA GALVANIZADA DE 3 YARDAS #26,  LAMINA GALVANIZADA DE 2 YARDAS #26,  KITS PARA TANQUE SANITARIO, BOLSAS DE  CEMENTO, LAVAMANOS COMPLETO, SANITARIO COMPLETO, VARILLA DE 3/8, VARILLAS DE 1/4, CODOS LISO PVC DE 1/2,  CODOS CON ROSCA PVC DE 1/2, TEO PVC DE 1/2, TUBO PVC DE 1/2, LAMINAS LISAS GALVANIZADAS 3 YARDAS # 26,  DISCO DE CORTE HIERRO DE 9",DISCO PARA ESMERILAR DE 9", REMACHADORA,  COMPRA DE MATERIALES DE  REPARACIÓN DE BODEGA BAÑOS Y LAVAMANOS DE LA ALCALDIA MUNICIPAL DE NEJAPA.</t>
  </si>
  <si>
    <t>00262</t>
  </si>
  <si>
    <t>00243</t>
  </si>
  <si>
    <t>00244</t>
  </si>
  <si>
    <t>00245</t>
  </si>
  <si>
    <t>00246</t>
  </si>
  <si>
    <t>JOSE DAVID BARAHONA PEREZ</t>
  </si>
  <si>
    <t>COMPRA DE CAFÉ BOLAS DE FUEGO Y AZUCAR, PARA USO DE LAS UNIDADES Y ATENCIÓN A CLIENTES.</t>
  </si>
  <si>
    <t>00250</t>
  </si>
  <si>
    <t>010202</t>
  </si>
  <si>
    <t>5418</t>
  </si>
  <si>
    <t>RC QUIMICA, S.A DE C.V.</t>
  </si>
  <si>
    <t>DESINFECTANTE, GERMICIDA, BACTERICIDA PARA PISOS, SANITARIOS. AROMA CANELA,  AQUA HS 6% 2 EN 1, JABON LIQUIDO PARA MANOS, LIMPIADOR DE TARJETAS ELECTRONICAS PRESENTACION; SPRAY GRANDE DE 20 ONZ, TIPO LYSOL CON AROMA, PRESENTACIÓN SPRAY GRANDE 20 ONZ, COMPRA DE ARTICULOS  DE LIMPIEZA  PARA USO  INTERNO DE LA MUNICIPALIDAD</t>
  </si>
  <si>
    <t>JABON LAVATRASTOS 450KG, PASTILLAS PARA BAÑO (MAX), PAPEL JUMBO ROLL (DOBLE HOJA), SERVILLETA CUADRADA, MASCON PARA TRASTOS 3M, TRAPEADOR DOBLE TOALA, COMPRA DE ARTICULOS DE LIMPIEZA PARA USO INTERNO DE LA MUNICIPALIDAD.</t>
  </si>
  <si>
    <t>QUIMICAS VISION, S.A. DE C.V.</t>
  </si>
  <si>
    <t xml:space="preserve">MILTON ERICK  GONZALEZ GARCIA </t>
  </si>
  <si>
    <t>GAS REFRIGERANTE R-410 A -25 LIBRAS,  GAS REFRIGERANTE R-22 -30 LIBRAS,  GALON DE LIMPIADOR PARA ÁIRE ACONDICIONADO COILUX, CAPACITOR DE 40 UF 440/370V, ACEITE PARA BOMBVA DE VACIO 1/4 DE GALON, LIMPIADOR DE ESCRITORIO Y OFICINA 3M, MATERIALES PARA SER UTILIZADOS EN EL MANTENIMIENTO PREVENTIVO CORRECTIVOS EN AIRE ACONDICIONADO.</t>
  </si>
  <si>
    <t xml:space="preserve">PLATO PARA PASTEL NUMERO 6, TENEDORES GRANDES, CUCHARAS GRANDES, CAFETERA CAPACIDAD 100 TAZAS MARCA OSTER, COMPRA DE ARTICULOS DE LIMPIEZA PARA USO INTERNO DE LA MUNICIPALIDAD. </t>
  </si>
  <si>
    <t>250</t>
  </si>
  <si>
    <t>00247</t>
  </si>
  <si>
    <t>DISPROSAL, S.A DE C.V.</t>
  </si>
  <si>
    <t>SENSOR INTRAORAL MARCA TRIDENT MOD IVIEM, ORIGEL ITALIA, COMRPA DE  EQUIPAMIENTO DE CLINICA ODONTOLOGICA  EN MODERNIZACION DE CLINICA MUNICIPAL.</t>
  </si>
  <si>
    <t>37</t>
  </si>
  <si>
    <t xml:space="preserve">GERENCIA DE SERVICIOS MUNICIPALES </t>
  </si>
  <si>
    <t>R.LOUBIERE SA DE C.V.</t>
  </si>
  <si>
    <t>EQUIPO DE RAYOS X VILLA 70KVP, SILLON FOREST, BANQUILLO, ESCUPIDERA. MODULO HK DENTAL, LAMPARA HK DENTAL SENSOR, COMPRA DE EQUIPO DE RAYOS X,  , PARA EQUIPAMIENTO DE CLINICA ODONTOLOGICA.</t>
  </si>
  <si>
    <t>MONICA BEATRIZ CHAVEZ PEÑA</t>
  </si>
  <si>
    <t>TERMOMETRO INFRARROJO DE PARED  CON DISPENSADOR AUTOMATICO DE JABON MOD. K9, MEDICION AUTOMATICA, ALARMA DE ALTA TEMPERATURA, COMPRA DE TERMOMETRO  CON DISPENSADOR DIGITAL DE TEMPERATURA , PARA EQUIPAMIENTO DE CLINICA ODONTOLOGICA .</t>
  </si>
  <si>
    <t>00251</t>
  </si>
  <si>
    <t>00252</t>
  </si>
  <si>
    <t>00253</t>
  </si>
  <si>
    <t>DESAYUNO TRADICIONAL HUEVO, FRIJOLES, QUESO CREMA DOS TORTILLAS, CAFÉ, ALMUERZO: CARNE ASADA, ARROZ, ENSALADA, REFRESCO DOS TORTILLAS, REFRIJERIO: MINI  CANOA Y UN PASTELITO TRADICIONAL CAFÉ.</t>
  </si>
  <si>
    <t>280</t>
  </si>
  <si>
    <t>010117</t>
  </si>
  <si>
    <t xml:space="preserve">CARLOS ERNESTO MARTINEZ  CALDERON </t>
  </si>
  <si>
    <t xml:space="preserve">COHETES DE VARA DE DOS BOMBAS,  SUMINISTRO DE DOS DOCENAS DE COHETES DE DOS BOMBAS  PARA APOYO A FIESTAS PATRONALES EN HONOR AL SANTO NIÑO DE ATOCHA  DE LA COMUNIDAD LA PORTADA DEL MUNICIPIO DE NEJAPA. </t>
  </si>
  <si>
    <t>283</t>
  </si>
  <si>
    <t>PIÑATAS  MEDIANAS CON DULCES, SUMINISTRO DE DOS PIÑATAS CON DULCES  PARA APOYO A FIESTAS PATRONALES EN HONOR AL SANTO NIÑO DE ATOCHA  DE LA COMUNIDAD LA PORTADA DEL MUNICIPIO DE NEJAPA.</t>
  </si>
  <si>
    <t>00254</t>
  </si>
  <si>
    <t>00255</t>
  </si>
  <si>
    <t>00256</t>
  </si>
  <si>
    <t>00257</t>
  </si>
  <si>
    <t>MILGUEL ANTONIO ESTRADA GAMERO</t>
  </si>
  <si>
    <t>KIOSCO DE MADERA DE PINO Y METAL FABRICADO DE MADERA DE PINO RECICLADA Y COLUMNAS DE METAL EN PERFIL 2X2" DIMENCIONES 190CM ALTO X 120CM LARGO X 70CM ANCHO DIMENCIONES A DETALLE DE MOSTRADOR 90 CM DE ALTURA  CUBIERTA GENERAL X120 CM DE LARGO X 40 CM DE ANCHO.</t>
  </si>
  <si>
    <t>66</t>
  </si>
  <si>
    <t>BLANCA WILMARIS CASTILLO DE MONTES</t>
  </si>
  <si>
    <t>HARINA PREMEZCLA EFCO, GALON DE TOPPIN BASE CHANTILLI, ACEITE, CARTONES DE HUEVOS, AZUCAR, JALA DE FRESA, CARAMELO,   ENTREGA CAPITAL SEMILLA, PARA APOYAR A LOS COMERCIANTES DEBIDO A LA CUARENTENA POR COVID19 PARA EL SR. LUIS ENRIQUE ORELLANA.</t>
  </si>
  <si>
    <t>168</t>
  </si>
  <si>
    <t>COMPRA DE MESAS PLASTICAS, BOLSA N°1 BOLSA N°2, BOLSA DE 3 LIBRAS DOBLES, SOMBRILLA GRANDE,   ENTREGA CAPITAL SEMILLA, PARA APOYAR A LOS COMERCIANTES DEBIDO A LA CUARENTENA POR COVID19 PARA EL SRA. MARIA DOLORES RODRIGUEZ DE FUENTES.</t>
  </si>
  <si>
    <t>00259</t>
  </si>
  <si>
    <t>00260</t>
  </si>
  <si>
    <t>ALEXANDRA MARIA CRISTINA CHAVEZ</t>
  </si>
  <si>
    <t>COMPRA DE FRICCIONES, 1/2 DOCENA DE DESCARILADORES, 1/2 DOCENA DE CAMBIOS TRASERO, 1/2 DOCENA DE SOPORTE, 8 ASIENTOS, 3 LLANTAS #12, 4 LLANTAS #16, LLANTAS #20, LLANTAS #24, 3 TUBOS #12, 3 TUBOS #16, 3 TUBOS #20, 3 TUBOS #24, 3 TUBOS #26, 3 TUBOS #26, TENEDORES #16, TENEDORES #20, TENEDORES #24, TENEDORES 26, JUEGOS COMPLETOS.   ENTREGA CAPITAL SEMILLA, PARA APOYAR A LOS COMERCIANTES DEBIDO A LA CUARENTENA POR COVID19 PARA EL SR. SANTOS ARDON ALEMAN.</t>
  </si>
  <si>
    <t>285</t>
  </si>
  <si>
    <t>288</t>
  </si>
  <si>
    <t>COCINA DE PLANCHA DE 1.30 MTS ANDRADE CON VALVULA/MANGUERA Y SISTEMA TROPICAS DE 25LB, 1 AÑO DE GARANTIA, VENTILADOR PEDESTAL DE 18" ASPA EMTAL 1 MES DE GARANTIA EN MOTOR, LICUADORA OSTER VASO DE VIDRI DE 8 VELOCIDADES 1 AÑO DE GARANTIA.   ENTREGA CAPITAL SEMILLA, PARA APOYAR A LOS COMERCIANTES DEBIDO A LA CUARENTENA POR COVID19 PARA EL SRA. ROXANA YESENIA GARCIA FUNES.</t>
  </si>
  <si>
    <t>ROSA GUADALUPE ROMERO ROMERO</t>
  </si>
  <si>
    <t>COMPRA DE HUEVOS GRANDE (12C), HUEVO EXTRA GRANDE (12C), HUEVO MEDIANO,   ENTREGA CAPITAL SEMILLA, PARA APOYAR A LOS COMERCIANTES DEBIDO A LA CUARENTENA POR COVID19 PARA EL SR BERNARDO JERONIMO SALAZAR.</t>
  </si>
  <si>
    <t>PAMEM  S.A DE C.V.</t>
  </si>
  <si>
    <t xml:space="preserve">PAQUETES DE VIVERES QUE INCLUYEN:FRIJOL ROJO DE  SEDA (BOLSA DE 1 LIBRA), ARROZ BLANCO (BOLSA DE 1 LIBRA), AZÚCAR BLANCA (BOLSA DE 500 GRS), CAFÉ TOSTADO Y MOLIDO (BOLSA DE 1LIBRA),  ACEITE VEGETAL (BOTELLA DE 750ML), SARDINA EN SALSA (LATA 155 GRS), LECHE EN POLVO (BOLSA DE 360 GRS), SALSA DE TOMATE (SOBRE DE 106GRS),  SUMINISTRO DE 50 PAQUETES DE VIVERES PARA SER ENTREGADOS A LOS EMPLEADOS DE LAS MOTOTAXIS (MOTORISTAS) DEL MUNICIPIO DE NEJAPA </t>
  </si>
  <si>
    <t>291</t>
  </si>
  <si>
    <t>PLYWOOD 4X8 3/8" CLASE B, PLYWOOD 4X8 3/4" CLASE B, PLYWOOD 4X8 1/4" CLASE B, CLAVO CON CABEZA 3/4", CLAVO CON CABEZA 1", CLAVO CON CABEZA 2", LIJA PARA AGUA 150 3M USA, ENTREGA CAPITAL SEMILLA, PARA APOYAR A LOS COMERCIANTES DEBIDO A LA CUARENTENA POR COVID19 PARA EL SR., MAURICIO DE JESUS GALVEZ HERNANDEZ.</t>
  </si>
  <si>
    <t>284</t>
  </si>
  <si>
    <t>COMPRA DE MASCARILLAS QUIRURGICAS, COMPRA DE MASCARILLAS PARA EMPLEADOS MUNICIPALES, EN ATENCION A LAS MEDIDAS DE BIOSEGURIDAD EN LAS INSTALACIONES.</t>
  </si>
  <si>
    <t>TERMICO DE  20 AMP DE U POLO GENERAL ELECTRIC, ALAMBRE TNM 12X2, TOMA CORRIENTE HEMBRA DOBLE POLARIZADO DE 15 AMP SUPERFICIAL, GRAPAS DE 8MM, RACK PARA TV DE 50" ANCLA DE 3/8 DE 1/2.</t>
  </si>
  <si>
    <t>38</t>
  </si>
  <si>
    <t>00263</t>
  </si>
  <si>
    <t>00264</t>
  </si>
  <si>
    <t>00265</t>
  </si>
  <si>
    <t>00266</t>
  </si>
  <si>
    <t>00267</t>
  </si>
  <si>
    <t>00268</t>
  </si>
  <si>
    <t>00269</t>
  </si>
  <si>
    <t>LA CONSTANCIA, LTDA DE C.V.</t>
  </si>
  <si>
    <t xml:space="preserve">COMPRA DE PILSENER 11 ONZ, GOLDEN 9.6 ONZ, GOLDEN EXTRA 9.6 ONZ, COCA COLA VIDRIO, SABORES VIDRIO, CORONA, AGUA LITRO, COCA COLA LATA, VENTA INTERNA EN DIFERENTES PUNTOS DE VENTA DEL POLIDEPORTIVO. </t>
  </si>
  <si>
    <t>147</t>
  </si>
  <si>
    <t>FRANCISCO ANTONIO SERRANO ORTIZ</t>
  </si>
  <si>
    <t>COMPRA DE AMPOS TAMAÑO CARTA, RESMA DE PAGINAS BLANCAS, ENGRAPADORA P/100 PAGINAS, ENGRAPADORA BOSSTTICH, CUADERNO RALLADO #12, CINTA TRANSPARENTE, LAPICERO BIC (AZÚL 6, NEGRO 4) POSTIC, LIBRETAS TAQUIGRAFICAS, MARCADORES, FOLDER TAMAÑO CARTA, CLIP PEQUEÑO, CIP PEQUEÑO N.1, LIQUIPAPER, LAPIZ BIC, PILOT 509 AUL. TABLAS PLASTICAS, CUCHILLAS, ESPUMA, CLACULADORA CASERIO DE ESCRITORIO, TIRRO, SACABOCADO PARA 20 HOJAS.</t>
  </si>
  <si>
    <t>224</t>
  </si>
  <si>
    <t>COMPRA DE TINTA COLOR NEGRO, TINTA COLOR VARIOS (MAGENTA, CIAN Y AMARILLO) PARA LA IMPRESORA DEL AREA ADMINISTRATIVA DEL POLIDEPORTIVO.</t>
  </si>
  <si>
    <t>225</t>
  </si>
  <si>
    <t xml:space="preserve"> ANGELINA DEL CARMEN FUNES DE MARTINEZ</t>
  </si>
  <si>
    <t>SERVICIO DE PERIFONEO  PARA DAR A CONOCER  DEL POLIDEPORTIVO EN TEMPORADA.</t>
  </si>
  <si>
    <t>TERMICO DE 20 AMP DE UN POLO GENERAL ELECTRIC, ALAMBRE TNM 12X2, TOMA CORRIENTE HEMBRA DOBLE POLARIZADO DE 15 AMP SUPERFICIAL,  GRAPAS DE 8MM, RACK PARA TV DE 50", ANCLA DE 3/8 DE 1/2</t>
  </si>
  <si>
    <t>FONDO GENRAL</t>
  </si>
  <si>
    <t xml:space="preserve">LIBRERÍA Y PAPELERIA  EJECUTIVA, S.A. DE C.V. </t>
  </si>
  <si>
    <t>FOLDER MANILA T/CARTA, BOLIGRAFOS BIC, ESCOBAS, TINTA P/ALMOHADA ROLLON, ARCHIVADERO DE 4 GAVETAS, ECRITORIO SECRETARIAL.</t>
  </si>
  <si>
    <t>265</t>
  </si>
  <si>
    <t xml:space="preserve">COMPAÑÍA SALVADOREÑA DE MAQUINARIA, S.A. DE C.V. </t>
  </si>
  <si>
    <t xml:space="preserve">FILTRO DE ACEITE, FILTRO DE COMBUSTIBLE, CARTUCHO DE FILTRO. COMPRA DE ACCESORIOS DE VEHICULOS, PARA EL USO INTERNO DEL TALER MECANICO, POR ESTAR EN MALAS CONDICIONES. </t>
  </si>
  <si>
    <t>264</t>
  </si>
  <si>
    <t>00270</t>
  </si>
  <si>
    <t>00271</t>
  </si>
  <si>
    <t>00272</t>
  </si>
  <si>
    <t>00273</t>
  </si>
  <si>
    <t xml:space="preserve">TECNO VIDRI, S.A. DE C.V. </t>
  </si>
  <si>
    <t>COMPRA DE TESTER AUTOMOTRIZ, GRASERA RECTA 1/4" -28NF, MANGUERA P/AIRE 3/8"X50" AZUL, ACOPLE RAPIDO COMBO 1/4" (13514), TERMINAL HEMBRA TIPO M 1/4" (CP20AMF), TERMINAL MACHO TIPO M 1/4", PISTOLA IMPACTO NEUMATICA 1/2" 922 PIE/LBA, ENGRASADORA MAUAL 14 OZ, MANGUERA P/ENGRASADORA 12"</t>
  </si>
  <si>
    <t>267-269</t>
  </si>
  <si>
    <t xml:space="preserve">FERRETERIA LA PALMA, S.A. DE C.V. </t>
  </si>
  <si>
    <t>PERNO HEX. R/O G.8 3/8X 1.1/2, PERNOS HEX. R/O G.8 3/8X1, PERNOS HEX. R/O G.8 X2, ARANDELA PLANA ESP. GALVANIZADA 3/8", ARANDELA DE PRESION ESP. 3/8, TUERCA HEX. R/O G.8 3/8,  PERNOS HEX. R/O G.8 1/2 X 1.1/2, PERNOS HEX. R/O G.8 1/2X2, PERNOS HEX. R/O G.8 1/2X2.1/2, ARANDELA PLANA ESP. GALVANIZADA 1/2", ARANDELAS DE PRESION ESP. 1/2, TUERCA HEX. R/O G.8 1/2,  DISCO PARA METAL 1/8 X 4.1/2, LIJA PARA HIERRO 3M 36 #3 #4, LIJA PARA AGUA 3M #150 USA, LIJA PARA AGUA 3M #400 USA, LIJA PARA AGUA 3M #1000 USA, PASTA PARA SOLDAR, ABRAZADERAS  A/UNOX. DE 3" M.2.1/2" #40, ABRAZADERAS  A/UNOX. DE 4" M.3" #56, FIJADOR P/PERNO LOCTITE # 271, BROCA HSS-TITANIO DE 5/8 C/ESP.1/2".</t>
  </si>
  <si>
    <t>268</t>
  </si>
  <si>
    <t>267</t>
  </si>
  <si>
    <t>CALIBRADOR  PARA AIRE DE PRESION #41014, PERNO HEX. R/O G.5 1/4X1.1/2, ARANDELA PLANA ESP. GALVANIZADA 1/4", ARANDELAS DE PRESION ESP. 1/4, TUERCA HEX. R/0 G.5 1/4, PERNO HEX. R/O G.5 5/16X2,   ARANDELA PLANA ESP. GALVANIZADA 5/16", ARANDELAS DE PRESION ESP. 5/16, TUERCA HEX. R/0 G.5 5/16, BROCA HSS JGO. C/TITANIO DE 1/16-1/2 29P, BROCA HSS-TITANIO DE 9/16 C/ESP.1/2", ABRAZADERA A/INOX. DE 2" M.1.1/2" #24, ABRAZADERA A/INOX. DE 1" M. 3/4",  ABRAZADERA A/INOX. DE 1.1/2" M.1." #16, ABRAZADERA A/INOX. DE 3/4" M. 1/2" , DISCO PARA ESMERIL 1/4X4.1/2, PEGA  EPOXY MIL 201-H 150G, GRASERA UNF DE 1/4 RECTA, GRASERA UNF DE 3/8 CURVA A 90°, GRASERA UNF DE 3/8 RECTA, PEGAMENTO SILICONE LOCTITE GRIS 5699.</t>
  </si>
  <si>
    <t>00274</t>
  </si>
  <si>
    <t>00275</t>
  </si>
  <si>
    <t>00276</t>
  </si>
  <si>
    <t>00277</t>
  </si>
  <si>
    <t>00278</t>
  </si>
  <si>
    <t>00279</t>
  </si>
  <si>
    <t>00280</t>
  </si>
  <si>
    <t>249</t>
  </si>
  <si>
    <t>ABRAZADERA A/INOX. DE 1/2" M.3/8", ANTEOJOS CLAROS DE PROTECCIÓN #501, GUANTES DE CUERO M/C, CANDADO YALE 110-50MM, CABEZA DE  INFLADORA DE LLANTA # 41000, MANOMETRO P/NEUMATICO #79-051 10-120PSI, ESMERIL TUGSTENO 6X1X1…G.80, SIERRA BIMETAL BELLOTA 1812, CINTA TEFLON ALEMANA DE 1/2,  CINTA AISLANTE 3M 20 YDS, LIMPIADOR DE CONTACTOS ELECTRONICOS 400 ML.</t>
  </si>
  <si>
    <t>269-265</t>
  </si>
  <si>
    <t>LUCIA MIRIAM BRAN DE HENRIQUEZ</t>
  </si>
  <si>
    <t>ARRANCADOR DE MOTOR ABRO, SOLUCION WAGNER PTA 12ONZ, FUSIBLE PESIBLE 30A, FUSIBLE PEINE 15A, CAUTIN, NIPLE B UNION COMPLETO 62-6 3/8",  TRUPER 17547 T/LAPIZ 60W, ESTAÑO YD T/ALAMBRE 60/40 V/AZUL, NIPLE B.INSERTO 1484-3, NIPLE B.INSERTO 1484-6, NIPLE B.UNION COMPLETA 62-8 1/2", NIPLE B.INSERTO 1484-8,  TERMINAL P/BAT.BRONCE SA 160K SEWA.</t>
  </si>
  <si>
    <t>269-268-265</t>
  </si>
  <si>
    <t>JOSÉ MOISÉS MELENDEZ OSORIO</t>
  </si>
  <si>
    <t>POLLOS PROCESADOS  DE 4  LIBRAS, COMPRA  DE 120 LIBRAS DE POLLOS PROCESADOS PARA APOYO A FIESTAS PATRONALES EN HONOR A NIÑO DE ATOCHA COMUNIDAD LA PORTADA, MUNICIPIO DE NEJAPA.</t>
  </si>
  <si>
    <t>UNIDAD DE PARTICIPACIÓN CUIDADANA</t>
  </si>
  <si>
    <t>POLIDEPORTIVO VITORIA GASTEIZ NEJAPA</t>
  </si>
  <si>
    <t xml:space="preserve">ALMUERZOS: CARNE A LA PLANCA, CASAMIENTO, CHIMOL, QUESO, DOS TORTILLAS Y SODA LATA.  CENA: FRIJOLES VOLTEADOS, PLATANO, HUEVOS, REVUELTOS, QUESO , TRES PANES Y UN JUGO. SUMINISTRO DE 149 PLATOS DE ALMUERZOS Y 149 CENAS PARA REUNIONES EN EL PLAN DE ELECCIONES PARLACEN, LEGISLATIVA Y MUNICIPALES 2021,  QUE SE ACTIVAN EN EMERGENCIAS Y SEGURIDAD EN  EL MUNICIPIO DE NEJAPA. </t>
  </si>
  <si>
    <t>286</t>
  </si>
  <si>
    <t>GESTION DE RIESGO Y DESASTRES DEL MUNICIPIO DE NEJAPA 2021</t>
  </si>
  <si>
    <t xml:space="preserve">FREUND, S.A. DE C.V. </t>
  </si>
  <si>
    <t xml:space="preserve">VARILLAS DE ACERO CORRUGADO 3/4-12 G 60 CRA 12M, SUMINISTRO DE 9  VARILLAS DE HIERRO CORROGADO DE 3/4 G 60  PARA SER UTIIZADO EN EL PROYECTO: RECONSTRUCCIÓN DE MUROS ALETONES Y MEJORAMIENTO EN PUENTE SOBRE QUEBRADA LOS AMATES, CALLE HACIENDA MAPILAPA CASERIO LA PORTADA CANTON CAMOTEPEQUE. </t>
  </si>
  <si>
    <t>210</t>
  </si>
  <si>
    <t xml:space="preserve">ALAMACENES VIDRI, S.A. DE C.V. </t>
  </si>
  <si>
    <t xml:space="preserve">POLIDUCTO DE 1/2",  BROCA PARA HIERRO 1/2" ESMERILADA JBWM1270, DISCO SIERRA CIRCULAR 7.1/4" 24T  MILWAUKEE 48410720, VARILLA ROSCADA  1/2"X3.05 MTS ZINCADA, TUERCA HEXAGONAL ROSCA  ORD ZINC 1/2", ARANDELA PLANA ZINCADA  1/2", GUANTES  DE CUERO Y LONA REFUERZO  L TR-430RB,  DURAPAX 4"X8"X1.1/4",  CLAVO CON CABEZA. </t>
  </si>
  <si>
    <t>223</t>
  </si>
  <si>
    <t xml:space="preserve">INDUSTRIAS MARIANA´S   S.A.   DE   C.V. </t>
  </si>
  <si>
    <t>NEOLITE  LISO  NEGRO, MATERIAL FLEXIBLE PARA DIVERSAS APLICACIONES INDUSTRIALES ESPESOR DE 1/4 DE PULGADA.</t>
  </si>
  <si>
    <t>222</t>
  </si>
  <si>
    <t xml:space="preserve">ROBING ALEXANDER ESCOBAR HERNANDEZ </t>
  </si>
  <si>
    <t xml:space="preserve">HILO NYLON BLANCO  NO. 36,  CLAVO CON BABEZA  2 1/2",  CLAVO CON CABEZA  2",  CEMENTO GRIS PORTLAN,  PIEDRA CUARTONA. </t>
  </si>
  <si>
    <t>221</t>
  </si>
  <si>
    <t xml:space="preserve">CONSTRUCCIÓN Y REPARACIÓN DE DE CORDONES CUNETA EN SECCIÓN DE LA AVENIDA EMILIO AVELAR  DEL MUNICIPIOO DE NEJAPA </t>
  </si>
  <si>
    <t xml:space="preserve">SERVICIOS INDUSTRIALES SANTA CRUZ, S.A. DE C.V. </t>
  </si>
  <si>
    <t xml:space="preserve">KIT DE SERVICIO (ANILLOS-CARBONES-RETENCIONES-GRASA) MTTO-M.O, SERVICIO NECESARIO PARA LA CONTRUCCIÓN DEL PROYECTO RECONSTRUCCIÓN DE MUROS ALETONES Y MEJORAMIENTO EN PUENTE SOBRE QUEBRADA LOS AMATES, CALLE HACIENDA MAPILAPA CASERIO LA PORTADA CANTON CAMOTEPEQUE. </t>
  </si>
  <si>
    <t>294</t>
  </si>
  <si>
    <t>TRANSPORTE PESADO S.A DE C.V.</t>
  </si>
  <si>
    <t>FILTRO DE ACEITE,   FILTRO REFRIGERANTE, FILTRO DE COMBUSTIBLE, GALON DE REFRIGERANTE, LLANTAS NUEVAS 22.5 TRACCION, LLANTAS NUEVAS 22.5 DIRECCIONAL. COMPRA DE ACCESORIOS DE VEHICULOS PARA USO DEL CAMION VOLTEO POSTAR</t>
  </si>
  <si>
    <t>263</t>
  </si>
  <si>
    <t>COCINA FREIDORA DE 1 /HUACAL N40 ANDRADE, SIN SISTEMA (1 AÑO DE GARANTIA), ENTREGA CAPITAL SEMILLA, PARA APOYAR A LOS COMERCIANTES DEBIDO A LA CUARENTENA POR COVID19 PARA LA SRA. MARIA CRISTINA BRUNO DE AGUILAR.</t>
  </si>
  <si>
    <t>ULTRASONIDO PORTATIL CON TENS INCORPORADO,MOD DU6012, COMPRESAS FRRIAS 7.5X11" REUSABLE ESPALDA MARCA KOOL PRESS, MASAJEADOR CUERPO INFRARROJO MG40, CABEZA GIRATORIA, MASAJE CON CALOR E INFRARROJOS, OXIMETRO-PULSO YM201 YIMI BC 83865, PANTALLA OLED DIGIRAL CON AJUSTE DE BRILLO.</t>
  </si>
  <si>
    <t>00281</t>
  </si>
  <si>
    <t>00282</t>
  </si>
  <si>
    <t>00283</t>
  </si>
  <si>
    <t>00284</t>
  </si>
  <si>
    <t>00285</t>
  </si>
  <si>
    <t>BUSHINES DE TIJERA SUPERIOR, FILTRO DE COMBUSTIBLE, FILTRO DE AIRE, FAJA P/COMPRESOR, FAJAS, COMPRA DE FILTRO, BUSHINES PARA MANTENIMIENTO DE CAMION.</t>
  </si>
  <si>
    <t>271</t>
  </si>
  <si>
    <t>UNIDAD AMBIENTAL</t>
  </si>
  <si>
    <t>HYDRAULIC PART S.A DE C.V.</t>
  </si>
  <si>
    <t>MANGUERA DE ALTA PRESION DE 3/4 POR 55" LARGO CON TERMINALES MACHO, ADAPTADORES TIPO JC 3/4 X 3/4, COMPRA DE MANGUERA HIDRAULICA Y NIPLES PARA REPARACION DE RECOLECTOR #5.</t>
  </si>
  <si>
    <t>272</t>
  </si>
  <si>
    <t>REPARACION DE MOTOR DE ARRANQUE, CAMBIO DE BUJIAS INCANDESENTES, REPARACION DE MOTOR DE ARRANQUE Y CAMBIO DE 4 CANDELAS INCANDESENTES PARA EL CAMION LIVIANO KIA.</t>
  </si>
  <si>
    <t>273</t>
  </si>
  <si>
    <t>BATERIAS DE PERNO 120AMP, PUENTE PARA BATERIAS, COMPRA DE BATERIAS Y PUENTES PARA REPARACION DE NISSAN UD PROPIEDAD DE LA MUNICIPALIDAD.</t>
  </si>
  <si>
    <t>266</t>
  </si>
  <si>
    <t>00286</t>
  </si>
  <si>
    <t>00287</t>
  </si>
  <si>
    <t>00288</t>
  </si>
  <si>
    <t>00289</t>
  </si>
  <si>
    <t xml:space="preserve">MELISSA  MARIBEL  BARTON  RECINOS </t>
  </si>
  <si>
    <t>LONA DE 22 ONZ  COLOR A ELECCIÓN, VULCANIZADA A TERMO PRESIÓN CON DOBLE REFUERZO DE TELA EN ESQUINAS Y CUPULA, SISTEMA DE SUJETACIÓN POR MEDIO DE CINCHOS INTERNOS CON COSTURA  EN CADA UNO PARA MAYOR ESFUERZO. ESTRUCTURA DE 1" EN ESQUINAS, CÚPULA Y PATAS, CAÑO  GALVANIZADO DE 3/4 EN MARCOS Y DIAGONALES CON REFUERZO DE VARILLA CORRUGADA EN ARAÑAS Y CUPULA DE 3/8, ACABADOS ANTICORROSIVO</t>
  </si>
  <si>
    <t>SILLAS SEMI EJECUTIVAS, COMPRA DE 2 SILLAS SEMI EJECUTIVAS PARA USO DE LA UNIDAD.</t>
  </si>
  <si>
    <t>326</t>
  </si>
  <si>
    <t>54113</t>
  </si>
  <si>
    <t xml:space="preserve">ELIEZER  JONATHAN  HERNANDEZ  MORENO </t>
  </si>
  <si>
    <t>317</t>
  </si>
  <si>
    <t xml:space="preserve">COMPUTADORA PORTATIL, LAPNO LENOVO PROCESADOR CORE i5 1021 OU, 10 ma. GENERACIÓN, MEMORIA RAM 8 GB DDR4 PANTALLA DE 15 PULGADAS, DISCO DE ESTADO SOLIDO DE 240 GB SISTEMA OPERATIVO WINDOWS 10.64 BITS GARANTIA LOCAL 1 AÑO, IMPRESORA MULTIFUNCIONAL MONOCROMATICA HP LASER  NEVERSTOP 1200NW FUNCIONES: IMPRESIÓN, COPIA, ESCANEO 20 PAGINAS POR MINUTO, 5,000 COPIAS POR TONER,  COMPUTADORA DE ESCRITORIO GENERICA PROCESADOR CORE i5 1021 OU, 10 ma. GENERACIÓN, MEMORIA RAM 8 GB DDR4 PANTALLA DE 19 PULGADAS, DISCO DE ESTADO SOLIDO DE 240 GB SISTEMA OPERATIVO WINDOWS 10.64 BITS,  </t>
  </si>
  <si>
    <t>00290</t>
  </si>
  <si>
    <t>00291</t>
  </si>
  <si>
    <t>00292</t>
  </si>
  <si>
    <t>00293</t>
  </si>
  <si>
    <t>MARIA DOLORES MARROQUIN DE HENRIQUEZ</t>
  </si>
  <si>
    <t>SERVICIO DE LIMPIEZA Y EVACUACION DE INSTALACIONES DE FILARMONICA, PAGO POR REALIZAR SERVICIO DE LIMPIEZA Y EVACUACION DE INSTALACIONES DE FILARMONICA  DE ESTA MUNICIPALIDAD</t>
  </si>
  <si>
    <t>311</t>
  </si>
  <si>
    <t xml:space="preserve">JUAN CARLOS FLORES ZEPEDA </t>
  </si>
  <si>
    <t>154</t>
  </si>
  <si>
    <t>NELSON JONATHAN FLORES PINEDA</t>
  </si>
  <si>
    <t>SERVICIO DE ESTRUCTURAS DE SONIDO PARA RENDICION DE CUENTAS, SECTOR DE LA MUJER INCLUYE EQUIPO A UTILIZAR, 2 BAJOS, 2 TORRES  2 MONITORES, 2 MICROFONOS INALAMBRICOS, CABLEADO, 2 PEDESTALES, 2 BOCINAS DE 15 PULGADAS, 1 LAPTOP, CONSOLA, CON PRUEBA DE SONIDO ANTES DEL EVENTO.</t>
  </si>
  <si>
    <t>METROS DE CABLE WP 1/0, METROS DE CABLE ACSR 1/0, PAR DE ABRAZADERA DE 5 A 7 CON PERNOS, CLEVIS CON CARRETE, TUERCA ARGOLLA CON CANAL, ANCLA DE REPOLLO, BARRA PARA RETENIDA, PREFORMADA 5/16, PREFORMADA ACSR 1/0, PREFORMADA WP 1/0,  METROS DE CABLE ACERO 5/6, ARGOLLA DE OJO, PERNO MAQUINA 5/8X2, ARANDELA REDONDA 5/8.</t>
  </si>
  <si>
    <t>208</t>
  </si>
  <si>
    <t>00294</t>
  </si>
  <si>
    <t>00295</t>
  </si>
  <si>
    <t>00296</t>
  </si>
  <si>
    <t>CAÑO GANVANIZADO 4" CON TAPON, CAJA TERMICA 2CC, CUERPO TERMINAL DE 3/4", DADO TERMICO 20 AMPERIOS 1 POLO, CAJA OCTAGONAL PVC, CAJA RECTANGULAR PVC, RECEPTACULO, TOMACORRIENTE DOBLE, SWITCH SENCILLO, METROS DE CABLE  DE ALUMINIO BIFILAR #6, CLEVIS CON CARRETE,  PAR DE ABRAZADERA DE 4 A 5 CON PERNOS.</t>
  </si>
  <si>
    <t>292</t>
  </si>
  <si>
    <t>00297</t>
  </si>
  <si>
    <t>00298</t>
  </si>
  <si>
    <t>00299</t>
  </si>
  <si>
    <t>00300</t>
  </si>
  <si>
    <t>CAJA TERMICA 2 CC, DADO TERMICO 20 AMPERIOS 1 POLO, CUERPO TERMINAL DE 3/4", BARRA DE POLARIZACIÓN 3 PIES CON CEPO, RECEPTACULO,  CAJA OCTAGONAL PVC, CAJA RECTANGULAR PVC,  TOMACORRIENTE DOBLE, SWITCH SENCILO, SWITCH DOBLE, FOCO AHORRADOR 20W, CAJA DE CABLE THHN 14, METROS DE CABLE THHN #8, METROS DE PLIDUCTO DE 1/2", METROS DE POLIDUCTO E 3/4, METROS DE CABLE DE ALUMINIO BIFILAR #6 "ABRAZADERA PARA POLIDUCTO DE 1/2", CINTA AISLANTE SUPER 33, BOLSA DE CINCHO PLASTICO 30 CM, CONECTOR SCOTCHILOCK ROJO, CONECTOR SCOTCHLOCK AMARILLO</t>
  </si>
  <si>
    <t>301-300</t>
  </si>
  <si>
    <t>DESINFECTANTE PARA PISO FRAGANCIA ALMENDRA, CANELA, LEJIA, ACEITE DE PINO, JABON LIQUIDO PARA MANOS, PASTILLAS SANITARIAS, LAVATRASTROS 450GRS, BOLSA DE GABACHA #4, BOLSA 1/2 JARDIN, PALAS PLASTICAS MANDO LARGO, ALCOHOL GEL, BAYGON (AEROSOL) MASCON DE FIBRA VERDE 3M, MOPAS COMPLETAS 36", VENTOSAS, HALADOR DE AGUA PARA PISOS.</t>
  </si>
  <si>
    <t>275-276</t>
  </si>
  <si>
    <t>MERCADO PLAZA ESPAÑA</t>
  </si>
  <si>
    <t>TRANSPORTE PARA TRASLADAR VIVERES PARA RIVERAS DEL RIO JUNQUILLOS, CALLE VIEJA SEC 1 CALLE VIEJA SECTOR 2 EL DIA 17/02/2021, TRANSPORTE PARA TRASLADO DE VIVERES PARA NUEVA ESPERANZA, AMERICAS 3 Y 4 LOT. EL MILAGRO EL DIA 18/02/2021, TRANSPORTE PARA TRASLADO DE VIVERES PARA CALLE VIEJA SECTOR 3 JABALI 1 Y 2 EL DIA 19/02/2021, TRANSPORTE PARA TRASLADO DE VIVIERES PARA EL CAMBIO LAS AMERICAS 1 Y 2 EL DIA 22/ 02/2021, TRANSPORTE PARA TRASLADAR VIVERES PARA LOT. LA GRANJA, LINEA FERREA LOT. EL SALITRE  EL DIA 23/02/2021, TRANSPORTE PARA TRASLADO DE VIVERES PARA NUEVO FERROCARRIL, CASERIO EL SALITRE LOT. EL SALITRE LA ERMITA SAIGON 24/02/2021, TRANSPORTE PARA TRASLADAR VIVIERES PARA PJE LA AMISTAD EL CASTAÑO LOS PORTALES, LOS MORANES Y LOS ANGELITOS 2.</t>
  </si>
  <si>
    <t>313</t>
  </si>
  <si>
    <t>JULIO REYMUNDO CHAN VERDUZCO</t>
  </si>
  <si>
    <t>RETAURACIÓN DE IMAGEN DE NESTRA SEÑORA DE LOS DOLORES PATRIMONIO DE LA PARROQUIA SAN JERONIMO  NEJAPA,  TIEMPO DE ENTREGA 28 DIAS, APOYO A LA IGLESIA CATOLICA CON LA RESTAURACIÓN DE LA IMAGEN DE LA VIRGEN  DOLOROSA DE LA PARRO.</t>
  </si>
  <si>
    <t>314</t>
  </si>
  <si>
    <t xml:space="preserve">PABLO  ERNESTO  FLORES  VASQUEZ </t>
  </si>
  <si>
    <t>SERVIOC DE TREANSPORTE (1 BUS) PARA TRASLADAR PERSONAS DE TUTULTEPEQUE HACIA NEJAPA Y VICEVERSA  EN APOLLO A CEPELIO DE LA SEÑORA BERTA  ALICIA HERIQUEZ MONTALVO.</t>
  </si>
  <si>
    <t>312</t>
  </si>
  <si>
    <t>FORTALECIMIENTO DE LA ORGANIZACIÓN SOCIAL, LA PARTICIPACIÓN CIUDADANA Y LA TRANSPARENCIA EN EL MUNICIPIO DE NEJAPA - 2021</t>
  </si>
  <si>
    <t>TABLETA INVERTER ORIGINAL, MANO DE OBRA, REPARACIONES DE AIRE ACONDICIONADO, POR FALLLAS Y  SUMINISTRO  DE REPUESTO  DE TARJETA ELECTRÓNICA PARA EL ÁREA DE GERENCIA.</t>
  </si>
  <si>
    <t>333</t>
  </si>
  <si>
    <t>GERENCIA GENERAL</t>
  </si>
  <si>
    <t>JORGE EDUARDO ROSA CHAVEZ</t>
  </si>
  <si>
    <t>MANGERA DE EXTREMA PRESION DE 1/2 POR 135 PULG. LARGO CON TERMINALES ASIENTOS PLANO A 90° Y RECTA, 120H MOTONIVELADORA CATERPILLAR MANGUERA DE ALTA PRESION DE 1/2 POR 28 PIES LARGO CON  TERMINALES ASIENTOS PLANA A 45° Y RECTA, MANGUERA DE ALTA PRESION  DE 3/8 POR 153 OULG. DE LARGO CON  TERMINALES H. RECTAS Y A 90° TIPO JIC.</t>
  </si>
  <si>
    <t xml:space="preserve">MARIO  HERNAN BARAHONA  CUBIAS </t>
  </si>
  <si>
    <t>COMPRA DE 2 PARED VERDE DE MADERA DE 1.00X1.50 M PARA SER UTILIZADO EN EL PROYECTO: MEJORAMIENTO DE INFRAESTRUCTURA PARA VENDEDDORAS INFORMALES, MERCADO PLAZA ESPAÑA MUNICIPIO DE NEJAPA DEPARTAMENTO DE SAN SALVADOR .</t>
  </si>
  <si>
    <t xml:space="preserve"> PINTURA COLOR MORADO ATREVIDO,   PINTURA COLOR CRISANTEMO,   PINTURA  COLOR MELON, PINTURA  COLOR AQUA BEFR,  PINTURA  COLOR NARANJA ENERGIA,  PINTURA  COLOR ROSADO LINAJE,  PINTURA  COLOR VERDE  PRIMAVERA, PINTURA  COLOR ROSADO SUBLIME,   PINTURA  COLOR NEGRO,   PINTURA  COLOR BLANCO,  BARNIZ  ARTESANAL,  SOLVENTE INDUSTRIAL, PINTURA COLOR BLANCO DE ACEITE,  PINTURA COLOR ROJO OXIDO. </t>
  </si>
  <si>
    <t>251</t>
  </si>
  <si>
    <t>00301</t>
  </si>
  <si>
    <t>00302</t>
  </si>
  <si>
    <t>00303</t>
  </si>
  <si>
    <t>00304</t>
  </si>
  <si>
    <t>00305</t>
  </si>
  <si>
    <t>00306</t>
  </si>
  <si>
    <t xml:space="preserve">PINTURA AZUL COLONIAL  VINIMEX,   PINTURA AMARILLO COLONIAL VINIMEX,   PINTURA ROJO  COLONIAL  VINIMEX, BROCHAS 4", BROCHAS 3", BROCHAS2", RODILLOS COMPLETOS, PARA DAR MANTENIMIENTO EN ESPACIOS PUBLICOS DEL MUNICIPIO DE NEJAPA. </t>
  </si>
  <si>
    <t>251-260</t>
  </si>
  <si>
    <t>COMPAÑÍA GENERAL DE EQUIPOS, S.A DE C.V.</t>
  </si>
  <si>
    <t>FAJA DE BOMBA DE AGUA  036-6775, KINGPIN SEAL   1987825, SUMINISTRO DE  REPUESTOS PARA REPARACIÓN DE MOTONIVELADORA  Y RETROESCABADORA  416-D</t>
  </si>
  <si>
    <t>316</t>
  </si>
  <si>
    <t xml:space="preserve">TRANISAL S.A. DE C.V. </t>
  </si>
  <si>
    <t xml:space="preserve">FLETE POR TRANSPORTE DE 80 BOLSAS DE CEMENTO, PAGO POR TRASLADO DE 80  BOLSAS DE CEMENTO DE LAS BODEGAS DE HOLCIM  HACIA LA BODEGA MUNICIPAL DE NEJAPA.  </t>
  </si>
  <si>
    <t>219</t>
  </si>
  <si>
    <t>1654</t>
  </si>
  <si>
    <t>18718</t>
  </si>
  <si>
    <t>354</t>
  </si>
  <si>
    <t>858</t>
  </si>
  <si>
    <t>859</t>
  </si>
  <si>
    <t>857</t>
  </si>
  <si>
    <t>17738</t>
  </si>
  <si>
    <t>863.69</t>
  </si>
  <si>
    <t>39</t>
  </si>
  <si>
    <t>95</t>
  </si>
  <si>
    <t>93</t>
  </si>
  <si>
    <t>344</t>
  </si>
  <si>
    <t>108</t>
  </si>
  <si>
    <t>5</t>
  </si>
  <si>
    <t>377</t>
  </si>
  <si>
    <t>382</t>
  </si>
  <si>
    <t>4283</t>
  </si>
  <si>
    <t>863</t>
  </si>
  <si>
    <t>PANADERIA DE VIDRIO DE 0.52X0.62X0.36,  VITRINA CON RODOS DE 1.00X0.50, VITRINA DE RODOS DE 1.05X1X0.50,  ENTREGA CAPITAL SEMILLA, PARA APOYAR A LOS COMERCIANTES DEBIDO A LOS COMERCIANTES DEBIDO A LA CURENTENA COVID19 PARA RINA IVETH RIOS ROMERO, Y ALEXANDER EDGAR GUZMAN.</t>
  </si>
  <si>
    <t>00220-A</t>
  </si>
  <si>
    <t>COMPRA DE AZUCAR, HARINA BOLSA DE 2 LIBRAS, BOLSA DE GABACHA #1, ENTREGA CAPITAL SEMILLA PARA APOYAR A LOS COMERCIANTES DEBIDO A LA CUARENTENA POR LA CUARENTENA POR EL COVID19 PARA MARINA RIVERA GUEVARRA.</t>
  </si>
  <si>
    <t>862</t>
  </si>
  <si>
    <t>7577</t>
  </si>
  <si>
    <t>17799</t>
  </si>
  <si>
    <t>110-111</t>
  </si>
  <si>
    <t>17790</t>
  </si>
  <si>
    <t>17789</t>
  </si>
  <si>
    <t>402-403</t>
  </si>
  <si>
    <t>ACTA NÚMERO 4, ACUERDO NÚMERO 1</t>
  </si>
  <si>
    <t>96</t>
  </si>
  <si>
    <t>119</t>
  </si>
  <si>
    <t>4693</t>
  </si>
  <si>
    <t>459</t>
  </si>
  <si>
    <t>557</t>
  </si>
  <si>
    <t>442</t>
  </si>
  <si>
    <t>GERENCIA ADMINISTRATIVA</t>
  </si>
  <si>
    <t>118</t>
  </si>
  <si>
    <t>54101-54118-61199</t>
  </si>
  <si>
    <t>7213</t>
  </si>
  <si>
    <t>61199-54118</t>
  </si>
  <si>
    <t>200</t>
  </si>
  <si>
    <t>27</t>
  </si>
  <si>
    <t>7226</t>
  </si>
  <si>
    <t>594</t>
  </si>
  <si>
    <t>43</t>
  </si>
  <si>
    <t>00286-A</t>
  </si>
  <si>
    <t>COMPRA DE SEMILLA CERTIFICADA DE MAIZ HIBRIDO H-59 BOLSAS DE 22 LIBRAS, FERTILIZANTES 16-20-0 NORRDIC/EL SALVADOR, PARAQUAT 20SL GARRAFA DE 5 LITROS</t>
  </si>
  <si>
    <t>18493</t>
  </si>
  <si>
    <t>290</t>
  </si>
  <si>
    <t>54103-54107</t>
  </si>
  <si>
    <t>1688</t>
  </si>
  <si>
    <t>1689</t>
  </si>
  <si>
    <t>1693-1693</t>
  </si>
  <si>
    <t>00307</t>
  </si>
  <si>
    <t>00308</t>
  </si>
  <si>
    <t>00309</t>
  </si>
  <si>
    <t>00310</t>
  </si>
  <si>
    <t>00311</t>
  </si>
  <si>
    <t>CONGELADOR (FREEZER) MARCA GRS DE 9" PC CAPACIDAD MOD 230 ENFRIA Y CONGELA (2 AÑOS DE GARANTIA), PARA SER UTILIZADO EN LAS INSTALACIONES DEL RANCHO DEL POLIDEPORTIVO.</t>
  </si>
  <si>
    <t>7614</t>
  </si>
  <si>
    <t>331</t>
  </si>
  <si>
    <t>00312</t>
  </si>
  <si>
    <t>BOMBA FUMIGADORA DE 20 LITROS AGASOLINA 3.9HP, COMPRA DE INSUMOS PARA EQUIPAMIENTO DE CLINICA MUNICIPAL TRES CANTOS.</t>
  </si>
  <si>
    <t>453</t>
  </si>
  <si>
    <t>54301-54118</t>
  </si>
  <si>
    <t>714</t>
  </si>
  <si>
    <t>54103-54118</t>
  </si>
  <si>
    <t>*0183677</t>
  </si>
  <si>
    <t>DIENTES 6Y3222, SEGUROS 149-5733, ADQUISICIONES DE ACCESORIOS DE VEHICULOS POR ESTAR EN MALAS CONDICIONES JHON DEERE 310 RETRO ESCABADORA AÑO 2019.</t>
  </si>
  <si>
    <t>COMPRA DE BATERIA  90 AMPERIOS DE POSTE, PARA RETROESCABADORA 416D AÑO 2005, PROPIEDAD DE ESTA MUNICIPALIDAD</t>
  </si>
  <si>
    <t>256</t>
  </si>
  <si>
    <t>CLUTCH EXPRESS S.A DE C.V.</t>
  </si>
  <si>
    <t>RECONSTRUCCION DE PRENSA, RECONSTRUCCION DE DISCO, RECTIFICADO DE VOLTAJE, BALERO COLLARIN NUEVO, BALERO PILOTO NUEVO, PARA FLOTA DE VEHICULOS FORLAN 2017.</t>
  </si>
  <si>
    <t>307</t>
  </si>
  <si>
    <t>FILTRO DE ACEITE, FILTRO ACEITE, FILTRO DE COMBUSTIBLE, FLTRO DE COMBUSTIBLE, REFRIGERANTE MOBIL GALÓN, LIMPIADOR INTERNO DE MOTOR, PARA VEHICULO FORLAN 2017</t>
  </si>
  <si>
    <t>COMPRA DE ACEITE, FILTRO DE COMBUSTIBLE, FILTRO DE AIRE, REFRIGERANTE MOBIL GALON, LIMPIADOR INTERNO DE MOTOR, PARA VEHICULO TOYOTA CIVILIAN 2001</t>
  </si>
  <si>
    <t>303</t>
  </si>
  <si>
    <t>COMPRA DE ACEITE, FILTRO DE ACEITE, TRAMPA CON FILTRO, PARA CAMION RECOLECTOR 2 Y 3 MODELO DT466 AÑO 1995.</t>
  </si>
  <si>
    <t>306</t>
  </si>
  <si>
    <t>GRUPO Q EL SALVADOR, S.A DE C.V.</t>
  </si>
  <si>
    <t>MANTENIMIENTO PREVENTIVO PICKUP NISSAN FRONTIER PLACAS 16068</t>
  </si>
  <si>
    <t>337</t>
  </si>
  <si>
    <t>00313</t>
  </si>
  <si>
    <t>00314</t>
  </si>
  <si>
    <t>00315</t>
  </si>
  <si>
    <t>100-101</t>
  </si>
  <si>
    <t>54101-54107-61199</t>
  </si>
  <si>
    <t>560</t>
  </si>
  <si>
    <t>019052-019051-019053</t>
  </si>
  <si>
    <t>54107-54118-54199</t>
  </si>
  <si>
    <t>229</t>
  </si>
  <si>
    <t>174</t>
  </si>
  <si>
    <t>54101-54107-54199</t>
  </si>
  <si>
    <t>COMPRA DE MANI CON CHICLE, SEMILLA DE MARAÑON, PEPITORIA, COCADA, CARAMELO MENTA, CLORET, COCO RALLADO, LAMPARAS, RAQUETAS, MANI DULCE, GENGIBRE, NANCE, ESPUMILLA, PACHANGA, MASHMELOW, BOLSA DE CELEFAN, BOLSA LIBRA, COMPRA DE VARIEDAD DE DULCES PARA ENTREGA CAPITAL SEMILLA, PARA APOYAR A LOS COMERCIANTES DEBDO A LA CUARENTENA POR COVID19 PARALA SR RUBEN SOLIS.</t>
  </si>
  <si>
    <t>COMPRA DE TENSIOMETRO DIGITAL PANTALLA 5.3" JPD HA101, TERMOMETRO INFRARROJO JPS-FR202, OXIMETRO DE PULSO DE DEDO MD300C29. ENTREGA DE CAPITAL SEMILLA, PARA APOYO A LOS COMERCIANTES  DEBIDO A LA CUARENTENA POR  COVID19 PARA LA SRA. DORIS ELIZABETH GUILLEN DE LOPEZ.</t>
  </si>
  <si>
    <t>160490</t>
  </si>
  <si>
    <t>INVERSIONES EL PANDA, S.A. DE C.V.</t>
  </si>
  <si>
    <t>COMPRA DE HARINA FUERTE(BOLSA DE 50LIBRAS), HARINA SUAVE (BOLSA DE 50 LIBRAS), AZUCAR EMPACADA 2.5KG (SACO DE 50KG) MARGARINA MULTIUSOS (CAJA DE 30LB) ARROZ PRECOCIDO EMPACADO, ACEITE, ENTREGA CAPITAL SEMILLA, PARA APOYAR A LOS COMERCIANTES DEBIDO A LA CUARENTENA POR COVID PARA LA SR. DANIEL ANTONIO ALVARADO.</t>
  </si>
  <si>
    <t>98</t>
  </si>
  <si>
    <t>54107-54111-54112-54119-61101</t>
  </si>
  <si>
    <t>54118-54119</t>
  </si>
  <si>
    <t>54112-54199</t>
  </si>
  <si>
    <t>11470</t>
  </si>
  <si>
    <t>4862</t>
  </si>
  <si>
    <t>688</t>
  </si>
  <si>
    <t>17736</t>
  </si>
  <si>
    <t>1526</t>
  </si>
  <si>
    <t>6741</t>
  </si>
  <si>
    <t>54101-61101-61199</t>
  </si>
  <si>
    <t>6740</t>
  </si>
  <si>
    <t>12614</t>
  </si>
  <si>
    <t>117</t>
  </si>
  <si>
    <t>17735</t>
  </si>
  <si>
    <t>12296</t>
  </si>
  <si>
    <t>3073-3074</t>
  </si>
  <si>
    <t>855-864-867-869-</t>
  </si>
  <si>
    <t>6221-6654</t>
  </si>
  <si>
    <t>868</t>
  </si>
  <si>
    <t>272-240</t>
  </si>
  <si>
    <t>361</t>
  </si>
  <si>
    <t>17938</t>
  </si>
  <si>
    <t>854-871</t>
  </si>
  <si>
    <t>FLETE POR TRANSPORTE DE 800 BOLSAS DE CEMENTO, TRANSPORTE DE BODEGA DE HOLCIM A  BODEGA DE LA ALCALDIA MUNICIPAL DE NEJAPA.</t>
  </si>
  <si>
    <t>444158-444159</t>
  </si>
  <si>
    <t>54107-54118</t>
  </si>
  <si>
    <t>3-7</t>
  </si>
  <si>
    <t>COMPRA DE BROCHA 3", CORTA FRIO DE 1/2, ANTICORROSIVO, SOLVENTE, DISCO DE CORTE DE 9", PINTURA PARA TRAFICO (AMARILLA Y BLANCA),DISOLVENTE PARA PINTURA DE TRAFICO.</t>
  </si>
  <si>
    <t>54107-54118-54313</t>
  </si>
  <si>
    <t>TABLA DE 4 VARAS DE PINO, HILO NYLON #36, CLAVO PARA MADERA 2 1/2, CLAVO PARA MADERA, COSTANERA 4 VARAS, REGLA 4 VARAS, CEMENTO CESSA PORTLAN, GRAVA #1, HIERRO CORRUGADO 1/2 CORINCA, HIERRO CORRUGADO 3/8 CORINCA, ALAMBRE DE AMARRE, PIEDRA CUARTONA, LADRILLO DE OBRA, PINTURA DE ACEITE EXCELLO BLANCO, SOLVENTE CORRIENTE, ANGULO  DE 2X1/4.</t>
  </si>
  <si>
    <t>54103-54107-54111-54112-54118</t>
  </si>
  <si>
    <t>18842-18843</t>
  </si>
  <si>
    <t>54103-54112-54118</t>
  </si>
  <si>
    <t>211</t>
  </si>
  <si>
    <t>54111-54304</t>
  </si>
  <si>
    <t>COMPRA DE 800 BOLSAS DE CEMENTO HOLCIM FUERTE PORTLAND.</t>
  </si>
  <si>
    <t>COMPRA DE GRAVA N°1, PARA SER UTILIZADO EN PROYECTO.</t>
  </si>
  <si>
    <t>54103-54112</t>
  </si>
  <si>
    <t>COMPRA DE VARRILLAS DE ACERO CORRUGADO 5/8 12G 60CRCA 12M, VARRILLAS DE ACERO CORRUGADO 3/4 12G 60 CRA 12M, COMPRA DE ACERO CORRUGADO 1/2-12 G 60 CRCA 12M, VARILLAS DE ACERO DE ACERO CORRUGADO 3/8-12 G 60 CRCA 12M.</t>
  </si>
  <si>
    <t>0183678-003443</t>
  </si>
  <si>
    <t>92</t>
  </si>
  <si>
    <t>18084</t>
  </si>
  <si>
    <t>18682</t>
  </si>
  <si>
    <t>PROCESOS ORIGINALES</t>
  </si>
  <si>
    <t>11671</t>
  </si>
  <si>
    <t>FREUND, S.A DE C.V.</t>
  </si>
  <si>
    <t>198</t>
  </si>
  <si>
    <t>199</t>
  </si>
  <si>
    <t>18681</t>
  </si>
  <si>
    <t>6132-7336</t>
  </si>
  <si>
    <t>18701</t>
  </si>
  <si>
    <t>2525</t>
  </si>
  <si>
    <t>18210</t>
  </si>
  <si>
    <t>163522-1</t>
  </si>
  <si>
    <t>0216</t>
  </si>
  <si>
    <t>26001</t>
  </si>
  <si>
    <t>1424</t>
  </si>
  <si>
    <t>378</t>
  </si>
  <si>
    <t>2101</t>
  </si>
  <si>
    <t>181711</t>
  </si>
  <si>
    <t>COMPRA DE SANDIA, MELON, PEPINO, GUAYABA, PLATANOS, PAPA SOLOMA, COMPRA DE FRUTAS Y VERDURAS PARA ENTREGA DE CAPITAL SEMILLA, PARA APOYO A COMERCIANTES DEL MUNICIPIO DE NEJAPA, SRA MARTA ISIDRA MARTINEZ FLORES.</t>
  </si>
  <si>
    <t>COMPRA DE PAPA SOLOMA, PARA LENGUA, PLATANOS Y YUCA, PARA ENTREGA DE CAPITAL SEMILLA, PARA APOYO COMERCIANTES DEL MUNICIPIO DE NEJAPA, SRA. MARIA ESTER CALLES HERNANDES DE BARRIOS</t>
  </si>
  <si>
    <t>CHILES VERDE, REPOLLO, CHILE JALAPEÑO, LOROCO, PARA APOYO A COMERCIANTES DEL MUNICIPIO DE NEJAPA, SRA INGRID ELIZABETH ELIAS MEDRANO.</t>
  </si>
  <si>
    <t>PIÑA AZUCARON, PAPAYA ENTRE VERDE, NARRANJA VICTORIA, JICAMA MEDIANA, COMPRA DE CAPITAL SEMILLA PARA APOYO A COMERCIANETES DEL MUNICIPIO  DE NEJAPA, SRA BERNARDO JERONIMO SALAZAR.</t>
  </si>
  <si>
    <t>TOMATE CHAPIN, 1/2 CAJA TOMATE CHAPIN, PLATANOS, LIMONES, CEBOLLA, NARANJA, BANDEJA DE FRUTAS, PARA APOYO A COMERCIANTES DEL MUNICIPIO DE NEJAPA, SRA INGRID ELIZABETH ELIAS MEDRANO.</t>
  </si>
  <si>
    <t>COMPRA DE PEPINO, SANDIA, PIÑA, NARANJA, MELON, JICAMA, GUAYABA, COMPRA DE FRUTAS PARA ENTREGA DE CAPITAL SEMILLA, PARA  APOYO A COMERCIANTES DEL MUNICIPIO DE NEJAPA,  PARA LASR MARIA ADELA LOPEZ  DE CAMPOS.</t>
  </si>
  <si>
    <t>COMPRA DE PAPAS Y PLATANOS, PARA APOYO A COMERCIANTES, COMPRA DE Y CAJAS DE PLATANOS PARA ENTREGA DE CAPITAL SEMILLA, PARA APOYO  A COMERCIANTES DEL MUNICIPIO DE NEJAPA, SRA CRISTINA ISABEL, ANA MARISOL FLORES ZALDAÑA.</t>
  </si>
  <si>
    <t>PAPAS, PLATANOS, TOMATS AGUACATES, CEBOLLAS, PIÑA, COMPRA  DE FRUTAS Y VERDURAS PARA ENTREGA DE CAPITAL SEMILLA, PARA APOYO A COMERCIANTES DEL MUNICIPIO DE NEJAPA, SRA MARIA DOLORES RODRIGUEZ DE FUENTES.</t>
  </si>
  <si>
    <t>DENTECO EL SALVADOR S.A DE C.V.</t>
  </si>
  <si>
    <t>RESINA TETRIC CERAN BULK FILL IVOCLAR VIVADENT 2 JERINGAS 3.5 CADA UNA, RESINA BULK FILL FLOW 3M ESPE 2 JERINGAS DE 2.G CADA UNA, BANDAS MATRIX DE 1/4 MARCA PREMA, FRANCOS DE ANESTESICO EN SPRAY ZK-INA LIDOCAINA 10% 115ML ZEYCO, CAJAS DE CUÑAS SURTIDAS DE MADERA MARCA TDV (100CUÑAS C/CAJA).</t>
  </si>
  <si>
    <t>327</t>
  </si>
  <si>
    <t>ICOMED S.A DE C.V.</t>
  </si>
  <si>
    <t>RESINA P60 ESTUCHE 3M, ANESTESICO LIDOCAIDA 2% E-80 VIDRIO, BROCHITAS PARA ACIDO Y ADESHIVO X 50, DISCOS SOFLEX 3M BOLSA X30 (GRUESO, MEDIANO, Y FINO).</t>
  </si>
  <si>
    <t>COMPRA DE CAFÉ DE FUEGO, AZÚCAR, PARA SER UTILIZADO EN LAS OFICINAS ADMINISTRATIVAS DEL MERCADO PLAZA ESPAÑA.</t>
  </si>
  <si>
    <t>276</t>
  </si>
  <si>
    <t>00316</t>
  </si>
  <si>
    <t>00317</t>
  </si>
  <si>
    <t>00318</t>
  </si>
  <si>
    <t>00319</t>
  </si>
  <si>
    <t>00320</t>
  </si>
  <si>
    <t xml:space="preserve">OPERADOR PARA VENTANAS SOLAIRE,  ESCOBA PLASTICA GRANDE CON MANGO,  MANGO DE MADERA P/ESCOBA  (PALO), GUANTES LATEX  REFORMADO  "M", FOCO ESPIRAL / 65 WATS ALTA POTENCIA,   VENTOSA DOBLE SUCCIÓN,  COMPRA DE MATERIALES PARA EL MANTENIMIENTO DEL MERCADO PLAZA ESPAÑA DEL MUNICIPIO DE NEJAPA. </t>
  </si>
  <si>
    <t>276-275</t>
  </si>
  <si>
    <t xml:space="preserve">LUCIA MIRIAM BRAN DE HENRIQUEZ </t>
  </si>
  <si>
    <t xml:space="preserve">ANGULO  1/8" X 1",  ANGULO 1",  PERNO PUNTA BROCA 3/4, PIJAS  DE ACERO, CON CABEZA CRUZ # 8 1/2, COMPRA DE MATERIALES PARA LA EJECUCIÓN DE PARTIDAS DEL PROYECTO: OBRAS DE MANTENIMIENTO PARA POLIDEPORTVO I VITORIA GASTEIZ DEL MUNICIPIO DE NEJAPA  DEPARTAMENTO DE SAN SALVADOR. </t>
  </si>
  <si>
    <t>295</t>
  </si>
  <si>
    <t xml:space="preserve">DARWIN  MIGUEL  GUEVARA  VANEGAS </t>
  </si>
  <si>
    <t>SERVICIOS PROFESIONALES DE CLASES DE INGLES  DE LOS MESES DE ENERO Y FEBRERO DEL AÑO 2021, PAGO POR SERVICIOS PROFESIONALES DE CLASES DE INGLES PARA NIÑOS/AS Y JOVENES DEL MUNICIPIO DE NEJAPA EN LOS MESES DE ENERO Y FEBRERO 2021.</t>
  </si>
  <si>
    <t>335</t>
  </si>
  <si>
    <t>UNIDAD DE LA NIÑEZ Y JUVENTUD</t>
  </si>
  <si>
    <t xml:space="preserve">MARTA CELINA PORTAL RIVAS </t>
  </si>
  <si>
    <t xml:space="preserve">REFRIGERIOS "HOT DOG MAS BEBIDA NATURAL,  SUMINISTRO DE 304 REFRIGERIOS PARA  FESTIVAL  DEPORTIVO  ENTRE JOVENES, NIÑOS DE DIFERENTES COMUNIDADES DEL MUNICIPIO DE NEJAPA.  </t>
  </si>
  <si>
    <t>334</t>
  </si>
  <si>
    <t>00321</t>
  </si>
  <si>
    <t>00322</t>
  </si>
  <si>
    <t>00323</t>
  </si>
  <si>
    <t>00324</t>
  </si>
  <si>
    <t>00325</t>
  </si>
  <si>
    <t xml:space="preserve">POLIDEPORTIVO VITORIA GASTEZ </t>
  </si>
  <si>
    <t>REFRIGERIO: SANDWICH DE PASTA DE POLLO CON CAFÉ,  ALMUERZO: CARNE A LA PLANCHA, ARROZ, ENSALADA Y REFRESCO,  REFRIGERIOS: 2 PASTELITOS UNA GALLETA Y UN CAFÉ, SUMNINISTRO DE 48 REFRIGERIOS Y 24 ALMUERZOS PARA REUNIÓN PARA ELEBORACIÓN DE PLAN MUNICIPAL  SEMANA SANTA 2021.</t>
  </si>
  <si>
    <t>341</t>
  </si>
  <si>
    <t>COMPAÑÍA GENERAL DE MAQUINARIA, S.A DE C.V.</t>
  </si>
  <si>
    <t xml:space="preserve">SUMINISTRO DE 14 PERNOS PARA CUCHILLAS DE CUCHARON PARA RETROESCABADORA JOHN DEERE POR ESTAR EN MALAS CODICIONES. </t>
  </si>
  <si>
    <t>315</t>
  </si>
  <si>
    <t xml:space="preserve">RAUL ALFONSO  ALVAREZ  GONZALEZ </t>
  </si>
  <si>
    <t xml:space="preserve">SUMINISTRO DE 20 LIBRAS DE ELECTRODO PARA ENDURO PARA SER UTILIZADOS EN REPARACIÓN DE RETRO EXCABADORA JOHN DEERE POR ESTAR EN MALAS CONDICIONES ASIGNADA  A LA UNIDAD DE  GERENCIA DE PROYECTOS DE LA MUNICIPALIDAD . </t>
  </si>
  <si>
    <t>GESTIÓN DE RIESGO  Y DESASTRES DEL MUNICIPIO DE NEJAPA DE 2021</t>
  </si>
  <si>
    <t>ACTA NÚMERO 5, ACUERDO NÚMERO 1</t>
  </si>
  <si>
    <t>ACTA NÚMERO 3, ACUERDO NÚMERO 2</t>
  </si>
  <si>
    <t>149</t>
  </si>
  <si>
    <t>ACTA NÚMERO 2, ACUERDO NÚMERO 1</t>
  </si>
  <si>
    <t>ACTA NÚMERO 1, ACUERDO NUMERO 2</t>
  </si>
  <si>
    <t>392</t>
  </si>
  <si>
    <t>*024968</t>
  </si>
  <si>
    <t>450</t>
  </si>
  <si>
    <t xml:space="preserve">MIGUEL ANTONIO ESTRADA  GAMERO </t>
  </si>
  <si>
    <t>15/03/2021.</t>
  </si>
  <si>
    <t>JUEGO DE MESA CON DOS BANCAS RUSTICO, ELABORADO CON MADERA DE PINO RECICLADA Y PERFIL DE METAL 1X2, DIMENSIONES 120 CM DE LARGO X 80 CM DE ANCHO X 90 CM DE ALTO MESA, DIMENSIONES, BANCA 120 CM DE LARGO X 50 CM DE ANCHO  X 45 DE ALTO</t>
  </si>
  <si>
    <t xml:space="preserve">FONDOS DE EMERGENCIA Y RECONSTRUCCIÓN ECO. DEL PAÍS </t>
  </si>
  <si>
    <t>00326</t>
  </si>
  <si>
    <t>00327</t>
  </si>
  <si>
    <t>00328</t>
  </si>
  <si>
    <t>ESTANTES  METALICO DEXION DE 5 NIVELES (ANDRADE), COMRPA DE ESTANTES PARA USO DE LA CLINICA MUNICIPAL PARA  COLOCACION DE MEDICAMENTOS.</t>
  </si>
  <si>
    <t>328</t>
  </si>
  <si>
    <t>*030101</t>
  </si>
  <si>
    <t>*030208</t>
  </si>
  <si>
    <t>ELECTROLAB MEDIC, S.A DE C.V.</t>
  </si>
  <si>
    <t>ESTERILIZADOR- S 500 SECO 2 BANDEJAS ACERINOX C/TIME R DE O A 120 MINUTOS TEMP180 120V MARCA WAYNE, CAPACIDAD DE CALENTAMIENTO EN APROXIMADAMENTE 15 MIN.</t>
  </si>
  <si>
    <t>DANIEL ANTONIO SURIA LOPEZ</t>
  </si>
  <si>
    <t>ORGANIZADOR METALICO PARA ALMACENAMIENTO 3 GABETAS HORIZONTAL, 3 COMPARTIMIENTOS CON PUERTA CORREDIZA, COMRPA DE ORGANIZADOR PARA USO DE LA CLINICA MUNICIPAL.</t>
  </si>
  <si>
    <t>00329</t>
  </si>
  <si>
    <t>00330</t>
  </si>
  <si>
    <t>00331</t>
  </si>
  <si>
    <t>00332</t>
  </si>
  <si>
    <t>CECILIA MARGARITA AGUILAR</t>
  </si>
  <si>
    <t>COMPRA DE GUINEO, MELON, SANDIA, PAPAYA, PARA DARLE DE COMER A LOS NAIMALES DEL MINI ZOOLOGICO DEL POLIDEOPORTIVO.</t>
  </si>
  <si>
    <t>330</t>
  </si>
  <si>
    <t>*030202</t>
  </si>
  <si>
    <t>COMPRA DE BROCHA DE 4", BANDEJA CON RODILLO, EXTENCIÓN PARA RODILLO, PINTURA AQUA, MORADO CLARO, AZUL MEDIO Y AMARILLO MOSTAZA, PARA PINTAR EL ÁREA DE PISCINA PARA PODER OFRECERLE A LOS TURISTAS UNA MUY BUENA IMAGEN DE LAS INSTALACIONES.</t>
  </si>
  <si>
    <t>343</t>
  </si>
  <si>
    <t>54107-54110</t>
  </si>
  <si>
    <t xml:space="preserve"> MIGUEL ERNESTO LOPEZ VALLADARES</t>
  </si>
  <si>
    <t>COMPRA DE PIEZZAS PERSONALES, HAMBURGUESAS, PARA REALIZAR VENTA EN EL RANCHO DEL POLIDEPORTIVO Y CHALET COCA COLA.</t>
  </si>
  <si>
    <t>COMPRA DE POLLO ENTERO, PECHUGA DESHUEZADA 4ONZ, PIERNA MUSLO 2X1, CHICHARRON ENTERO, ALITAS CRISPY, PAPAS TWESTER, PAPAS PAR AFREIR, GALLINA CONGELADA, POLLO EN MITADES, LONGANIZA CAMPESTRE, JAMON FAMILIAR, PARA PREPARACIÓN DE MENU EN HOSTAL LOS RANCHOS PARA LA VENTA DIARIA.</t>
  </si>
  <si>
    <t>642</t>
  </si>
  <si>
    <t>00333</t>
  </si>
  <si>
    <t>00334</t>
  </si>
  <si>
    <t>00335</t>
  </si>
  <si>
    <t>00336</t>
  </si>
  <si>
    <t>00337</t>
  </si>
  <si>
    <t>00338</t>
  </si>
  <si>
    <t>ALIFAR S.V. DE C.V.</t>
  </si>
  <si>
    <t>COMPRA DE COSTILLA SPARERIBS, POSTA NEGRA, MOLIDA ESPECIAL, GUISO ESPECIAL, HUESO DE YIGO, ALETA, LOMO DE CERDO, MOLIDA DE POLLO, HUEVOS, PARA PREPARACIÓN DE MENÚ EN HOSTAL LOS RANCHOS PARA LA VENTA DIARIA.</t>
  </si>
  <si>
    <t>342</t>
  </si>
  <si>
    <t xml:space="preserve">TONY  ALBERTO PEREZ </t>
  </si>
  <si>
    <t>SUMINISTRO DE TRES PRODUCTOS DE LA LINEA DE COMBUSTIBLES LIQUIDOS: ACONO PLUS, PREMIUM PLUS Y POWER PLUS, DIESEL, GASOLINA, SUMINISTRO DE COMBUSTIBLE PARA LOS MESES DE ENERO, FEBRERO, MARZO Y ABRIL DEL 2021.</t>
  </si>
  <si>
    <t>355</t>
  </si>
  <si>
    <t>DESPACHO MUNICIPAL</t>
  </si>
  <si>
    <t xml:space="preserve">ALMACENES  VIDRI, S.A. DE C.V. </t>
  </si>
  <si>
    <t>ADI CRETE  S/ CLR ADITIVO ACELERANTE DE CONCRETO,  SUMINISTRO DE 25 GALONES ADITIVO ACELERANTE  DE CONCRETO PARA SER UTILIZADO EN EL PROYECTO:MEJORAMIENTO DEL DRENAJE SUPERFICIAL, AUMENTO DE CAPACIDAD HIDRÁULICA DE PUENTE Y MUROS DE RETENCIÓN PARA EL CONTROL DE INUNDACIONES EN QUEBRADA DE INVIERNO, CASERIO CALLE VIEJA SECTOR 1, CANTON GALERA QUEMADA.</t>
  </si>
  <si>
    <t>296</t>
  </si>
  <si>
    <t xml:space="preserve">EDITORIAL  ALTAMIRANO  MADRIZ  S.A.  DE  C.V. </t>
  </si>
  <si>
    <t xml:space="preserve">PUBLICACIÓN PARA PROCESO DE LICITACIÓN PUBLICA LP-01/2021, SUMINISTRO DE COMBUSTIBLE PARA LA FLOTA DE VEHICULOS Y MAQUINARIA DE ESTA MUNICIPALIDAD, PAGO POR PUBLICACIÓN POR PPROCESO DE LICITACION PARA SUMINISTRO DE COMBUSTIBLE PARA LOS VEHICULOS Y MAQUINARIA  DE ESTA MUNICIPALIDAD.  </t>
  </si>
  <si>
    <t>274</t>
  </si>
  <si>
    <t>17/03/2021.</t>
  </si>
  <si>
    <t>PRÉSTAMO DE BANCO PROMERICA</t>
  </si>
  <si>
    <t>WILLIAM ALEXIS JIMENEZ PEREZ</t>
  </si>
  <si>
    <t xml:space="preserve">CAMISETAS DE ALGODÓN ESTAMPADAS FULL COLOR CON EL LOGO DEL POLIDEPORTIVO, TALLAS VARIADAS DE LA S A LA XL, PELOTAS PLAYERAS ESTAMPADAS AUN COLOR PUBLICIDAD, PARA DAR PROMOCIONALES EN LA SEMANA SANTA A LOS TURISTAS QUE NOS VISITEN. </t>
  </si>
  <si>
    <t>00339</t>
  </si>
  <si>
    <t>00340</t>
  </si>
  <si>
    <t>00341</t>
  </si>
  <si>
    <t>00342</t>
  </si>
  <si>
    <t>00343</t>
  </si>
  <si>
    <t>00344</t>
  </si>
  <si>
    <t>ANGELINA DEL CARMEN FUNES DE MARTINEZ</t>
  </si>
  <si>
    <t>PERIFONEO EN LOS MUNICIPIOS DE SOYAPANGO, SAN MARTIN, SAN MARCOS, CUSCATANCINGO Y SANTA TECLA, PARA DAR PROMOCIONALES EN LA SEMANA SANTA A LOS TURISTAS QUE NOS VISITEN.</t>
  </si>
  <si>
    <t xml:space="preserve"> JACKELINE GUADALUPE MEDRANO NERIO</t>
  </si>
  <si>
    <t>SONIDO ESTACIONARIO EN EL RANCHON DEL POLIDPEORTIVO, PARA OFRECERLES A LOS TURISTAS MAS AMBIENTACION EN LA SEMANA SANTA.</t>
  </si>
  <si>
    <t>DELMY CAROLINA PEREZ CHACON</t>
  </si>
  <si>
    <t>PRESENTACION ARTISTICA, PARA PRESENTACION ARTISTICA EN LA PISCINA FAMILIAR EN LA SEMANA SANTA.</t>
  </si>
  <si>
    <t>RENE JONATHAN RAMIREZ DELEON</t>
  </si>
  <si>
    <t xml:space="preserve">FORMULA 16-20-0, UREA 46%, OMITOX, FOLWIM (FULIDOR), PARA DARLE SU RESPECTIVO MANTENIMIENTO A LA CANCHA EL ESTADIO </t>
  </si>
  <si>
    <t>350</t>
  </si>
  <si>
    <t>COMPRA DE MANZANA, SANDIA VIP, FRAMBUEZA, LIMON, LIMON FRAMBUEZA,PARA REALIZAR SU RESPECTIVA VENTA EN EL PUNTOS DE VENTA DEL POLIDEPORTIVO.</t>
  </si>
  <si>
    <t>00345</t>
  </si>
  <si>
    <t>00346</t>
  </si>
  <si>
    <t>00347</t>
  </si>
  <si>
    <t xml:space="preserve">SERVICIOS AMBIENTALES ESPECIALIZADOS, S.A. DE C.V. </t>
  </si>
  <si>
    <t>SERVICIO DE RECOLECCIÓN, TRANSPORTE, TRATAMIENTO Y DISPOSICIÓN FINAL DE DESECHOS SOLIDOS BIOINFECCIOSOS POR UN PERIODO DE 12 MESES , PAGO POR SERVICIO DE TRANLADO DE RESIDUOS BIOINFECCIOSOS POR UN PERIODO DE 12 MESES DE  ENERO  A DICIEMBRE 2021.</t>
  </si>
  <si>
    <t>353</t>
  </si>
  <si>
    <t>IVA GEOVANNI ERCEDS ARDON</t>
  </si>
  <si>
    <t>SERVICIO DE SONIDO ESTACIONARIO EN LA PISCINA OLIMPICA DEL POLIDEPORTIVO, PARA OFRECER A LOS TURISTAS MÁS AMBIENTACIÓN EN LA SEMANA SANTA.</t>
  </si>
  <si>
    <t xml:space="preserve">COMPRA DE POWERADE 500ML, AGUAQ CRISTAL 1LITRO, PARA REALIZAR VENTA EN LOS DIFERENTES PUNTOS DE VENTA POR EL POLIDEPORTIVO </t>
  </si>
  <si>
    <t>00348</t>
  </si>
  <si>
    <t>00349</t>
  </si>
  <si>
    <t>00350</t>
  </si>
  <si>
    <t>19/03/2021.</t>
  </si>
  <si>
    <t>AQUA CLEAN, S.A. DE C.V.</t>
  </si>
  <si>
    <t>COMPRA DE ALGISOL BIOLIM, CLARISOL BIOLIM, PARA MANTENIMIENTO EN LAS PISCINAS DEL POLIDEPORTIVO POR EPOCA DE SEMANA SANTA DEL VERANO 2021.</t>
  </si>
  <si>
    <t>23/3/2021.</t>
  </si>
  <si>
    <t xml:space="preserve">DAVID  FRANCISCO  LOPEZ SALINAS </t>
  </si>
  <si>
    <t>SERVICIOS PROFESIONALES DE MEDICIÓN TOPOGRAFICA PARA REPLANTEO DE TERRENO PARA LA CALLE DE ACCESO A LA PLANTA DE AGUAS RESIDUALES CON UN AREA DE 7,001.79  M2 UBICADO EN HACIENDA EL ANGEL PORCION UNO MAPILAPA  JURISDICCIÓN DE NEJAPA. DICHO TERRRENO ESTA A NOMBRE DE EL SEÑOR JERONIMO ANZORA RODRIGUEZ.</t>
  </si>
  <si>
    <t>363</t>
  </si>
  <si>
    <t xml:space="preserve">UNIDAD DE ADMINISTRACIÓN  TRIBUTARIA MUNICIPAL </t>
  </si>
  <si>
    <t>*010202</t>
  </si>
  <si>
    <t xml:space="preserve">LUIS ALONSO MORALES LOPEZ </t>
  </si>
  <si>
    <t xml:space="preserve">REPARACIÓN DE LLANTAS: POCHADURAS, CORTADURAS ENTRE OTRAS REPARACIONES DE DIFERENTES VEHICULOS DE LA  MUNICIPALIDAD DEL LOS MESES DE DICIEMBRE 220 Y ENERO 2021, VEHICULOS ADMINISTRATIVO, VEHICULO CLINICA, VEHICULO UND AMBIENTE, VEHICULO UND. EJECUTORA.  </t>
  </si>
  <si>
    <t>347</t>
  </si>
  <si>
    <t>BROCAS PARA CONCRETO 3/8"X6" DEWALT DW5230, BROCAS PARA CONCRETO 1/4"X4" DEWALT DW5224,  POLIN C 4X2" CHAPA 14 (1.80MM), SIKAFLEX 1A 0.70KG 200Z GRIS POLIURETINO,  SIKASET L 4.5KG ACELERANTE PARA CONCRETO,  CURVA PVC 6" 45° DRENAJE,  TORNILLO GOL HEX PUNTA BROCA 12X1" C/A, TORNILLO GOL HEX PUNTA BROCA 12X1" C/A.</t>
  </si>
  <si>
    <t>298</t>
  </si>
  <si>
    <t>MARIO ERNESTO ESCAMILLA</t>
  </si>
  <si>
    <t>SERVICIO DE LIMPIEZA, REPARACIÓN DE BASEY ENCHAPADO DE 36M2 DE PISCINA PARA NIÑOS, UBICADA  EN POLIDEPORTIVO VITORIA GASTEIZ.</t>
  </si>
  <si>
    <t>PRESTAMO  CAJA  DE CREDITO SANTIAGO NONUALCO</t>
  </si>
  <si>
    <t>CARETA PARA SOLDAR ELECTRONICA,  SUMINISTRO DE CARETA  PARA EJECUCIÒN DEL PROYECTO DE MEJORAMIENTO PARCIAL DE CANCHA TECHADA DE BASQUETBOL.</t>
  </si>
  <si>
    <t>JUAN SANTOS TOBIAS MONGE</t>
  </si>
  <si>
    <t>MTS GRAVA N°1, SUMINISTRO DE 30 METROS DE GRAVA NECESARIOS PARA EJECUCIÒN DEL PROYECTO DE MEJORAMIENTO PARCIAL DE CANCHA TECHADA DE BASQUETBOL.</t>
  </si>
  <si>
    <t>ANDAMIO 6´ METALTECH ICISC 1636224, SUMINISTRO DE MATERIALES DE CONSTRUCCIÓN PARA EL PROYECTO MEJORAMIENTO PARCIAL DE CANCHA TECHADA.</t>
  </si>
  <si>
    <t xml:space="preserve">ICIA, S.A. DE C.V. </t>
  </si>
  <si>
    <t>SERVICIOS PARA INSPECTORIA Y LABORATORIO DE SUELO Y MATERIALES, COMPRENDIDOS DENTROS DE UNA VISITA TÉCNICA, INCLUYEN LA EJECUCIÓN DE MUESTREO Y ENSEYOS DE CAMPO POR PARTE DE UN INSPECTOR, PARA EL PROYECTO DE MEJORAMIENTO DEL DRENAJE  SUPERCIFICIAL, AUMENTO DE CAPACIDAD HIDRAULICA DEL PUENTE Y MUROS DE RETENCIÓN PARA CONTROL DE INUNDACIONES EN QUEBRADA  DE INVIERNO, CASERIO CALLE VIEJA SECTOR 1 CANTON GALERA QUEMADAS, MUNICIUPIO DE NEJAPA.</t>
  </si>
  <si>
    <t>362</t>
  </si>
  <si>
    <t>MEJORAMIENTO DRENAJE SUPERFICIAL, AUMENTO DE CAPACIDAD HIDRÁULICA DE PUENTE Y MUROS DE RETENCIÓN PARA EL CONTROL DE INUNDACIONES EN QUEBRADA DE INVIERNO, CASERÍO CALLE VIEJA 1, CANTÓN GALERA QUEMADA, JURISDICCIÓN DE NEJAPA DEPARTAMENTO  DE SAN SALVADOR.</t>
  </si>
  <si>
    <t>SIKA GROUT CONSTRUCTOR 212 GP 22KG, CURVA PVC 8" 45° DRENAJE, PEGAMENTO PARA PVC 950ML 1/4GLN TANGIT, SUMINISTRO DE MATERIALES DE CONSTRUCCIÓN PARA EL PROYECTO MEJORAMIENTO PARCIAL DE CANCHA TECHADA DE BASQUETBOL.</t>
  </si>
  <si>
    <t>360</t>
  </si>
  <si>
    <t>INVERSIONES LEMUS, S.A DE C.V.</t>
  </si>
  <si>
    <t>COMPRA DE TUBO DRENAJE PARA   EJECUCIÒN DEL PROYECTO DE MEJORAMIENTO PARCIAL DE CANCHA TECHADA DE BASQUETBOL.</t>
  </si>
  <si>
    <t>BALTAZAR DÍAZ HENRIQUEZ.</t>
  </si>
  <si>
    <t>359</t>
  </si>
  <si>
    <t>LAMINA GALVANIZADA LISA CALIBRE 24X4X8PIES, COMPRA DE LAMINA PARA EL PROYECTO DE MEJORAMIENTO PARCIAL DE CANCHA TECHADA DE BASQUETBOL.</t>
  </si>
  <si>
    <t>CONGELADOR HORIZONTAL MARCA GRS DE 9" EN CAPACIDAD MOD. 230 ENFRIA Y CONGELA, (2 AÑOS DE GARANTIA), COMPRA DE CONGELADOR PARA USO EN EL AREA DE HOSTAL Y RESTAURANTES LOS RANCHOS.</t>
  </si>
  <si>
    <t>352</t>
  </si>
  <si>
    <t>INDUFARMA, S.A DE C.V.</t>
  </si>
  <si>
    <t>BROMURO DE CLIDINIO 2.5, CEFTRIAXONA 1GR C/LIDOCAINA, DICLOFENAC 75MG/3ML, GLIBENCLAMIDA 5MG, IBUPROFENO 400MG, COMRPA DE  MEDICAMENTO PARA USO EN LA CLINICA MUNICIPAL EN ATENCION CONSULTA GENERAL, JORNADAS MEDICAS Y PACIENTES COVID-19.</t>
  </si>
  <si>
    <t>329-39</t>
  </si>
  <si>
    <t>00351</t>
  </si>
  <si>
    <t>00352</t>
  </si>
  <si>
    <t>00353</t>
  </si>
  <si>
    <t>00354</t>
  </si>
  <si>
    <t>00355</t>
  </si>
  <si>
    <t>AMLODIPINA, AMBROXOL JARABE 120ML, CLOTIMAZOLE CREMA TOPICA, COMPLEJO B VIAL 10ML, DIMEDRINATO, DEXAMETASONA VIAL, NITRODURANTOINA, HIDROCORTIZONA (CREMA), ALCOHOL 90, CATETER #22 NIPRO, CATETER #20 NIPRO, COMRPA DE  MEDICAMENTO PARA USO EN LA CLINICA MUNICIPAL EN ATENCION CONSULTA GENERAL, JORNADAS MEDICAS Y PACIENTES COVID-19.</t>
  </si>
  <si>
    <t>PABLO VALLE TEJADA</t>
  </si>
  <si>
    <t>ALBEDOL (CAJAX2 ), CLORANFENICOL GOTAS, DIMENHIDRINATO (CAJA X 100), DEXTROMETORFANO FRASCO, ENALAPRIL (CAJA X100), HIDROCLOROTIAZIDA (CAJA X100,  LOSARTAN (CAJA X 100),  MULTIVITAMINAS FRASCOS, NAFAZOLINA COLIRIO (GOTAS), PASMOLIT AMPOLLA, PREDNISONA 5MG (CAJA X 100), CIPROFLOXACINA (CAJA X 100),    MULTIVITAMINAS TABLETAS (CAJA X 100), METFORMINA 850 (CAJA X100), MASCARILLA PARA NEBULIZAR ADULTO, MASCARILLA PARA NEBULIZAR NIÑO</t>
  </si>
  <si>
    <t>00356</t>
  </si>
  <si>
    <t>00357</t>
  </si>
  <si>
    <t>00358</t>
  </si>
  <si>
    <t>00359</t>
  </si>
  <si>
    <t>CONGELADOR DE 5" MARCA MABE MOD. CHM5BPL  ( 1 AÑO DE GARANTIA),  SUMINISTRO DE UN CONGELADOR PARA ENTREGA DE CAPITAL SEMILLA  PARA EL SEÑOR CHRISTIAN ALBERTO SANCHEZ CABEZAS COMO APOYO A COMERCIENTANTES DEL MUNICIPIO DE NEJAPA.</t>
  </si>
  <si>
    <t xml:space="preserve">COCINA DE PLANCHA DE 1.30 CON SISTEMA TROPIGAS COMPLETO,  HIELERA COLEMAN DE 100 LATAS MOD-XTREME, FREIDORA DE DOS HUACALES CON SISTEMA TROPIGAS COMPLETO, REFRIGERADORA DE 8" FRIGIDAIRE DE DOS PUERTAS COLOR GRIS  ( 1 AÑO DE GARANTIA), CONGELADOR HORIZONTAL MARCA GRS DE 5" MOD.  GF150 CONGELA Y ENFRIA ( 2 AÑOS DE GARANTIA), SUMINISTRO DE UNA COCINA DE PLANCHA PARA LA SEÑORA ERICKA BEATRIZ HENRIQUEZ MORALES, UNA FREIDORA DE DOS HUACALES PARA LA SEÑORA HILDA DEL CARMEN FLORES CARPIO, REFRIGERADORA  PARA LA SEÑORA GRACIELA MARIA AGUIRRE PEREZ, Y UN  CONGELADOR PARA LA SEÑORA JUANA URSULA CALLEJAS DE MARTINEZ  COMO ENTREGA DE CAPITAL SEMILLA  PARA EL SEÑOR CHRISTIAN ALBERTO SANCHEZ CABEZAS COMO APOYO A COMERCIENTANTES DEL MUNICIPIO DE NEJAPA.  </t>
  </si>
  <si>
    <t>374-378-377-380</t>
  </si>
  <si>
    <t>*020101</t>
  </si>
  <si>
    <t>ESCALERA DE ALUMINIO DE 2B DOBLES 3 PELDAÑOS,  MESA PLASTICA PLEGABLE,  CAJA ORGANIZADORA  35 GL, MAQUINA ELECTRICA PARA HACER PALOMITAS,  MAQUINA ELECTRICA PARA HACER ALGODÓN DE AZUCAR, FUENTE DE CHOCOLATE, CILINDRO DE HELIO  DESECHABLE, ENTREGA DE CAPITAL SEMILLA  PARA EL SEÑORA NUBIA ESMERALDA PORTAL PEÑATE  COMO APOYO A COMERCIENTANTES DEL MUNICIPIO DE NEJAPA,  ENTREGA DE CAPITAL SEMILLA  PARA EL SEÑORA NUBIA ESMERALDA PORTAL PEÑATE  COMO APOYO A COMERCIENTANTES DEL MUNICIPIO DE NEJAPA.</t>
  </si>
  <si>
    <t>373</t>
  </si>
  <si>
    <t>COCINA INDUSTRIAL MASTERCHEF, 4 QUEMADORES, COMAL DE HIERRO DE 1 MT POR 0.75, HORNO DE 4 LATAS Y GABINETE,  COMPRA DE COCINA INDUSTRIAL PARA EL AREA DE RESTAURANTES LOS RANCHOS DEL POLIDEPORTIVO.</t>
  </si>
  <si>
    <t>367</t>
  </si>
  <si>
    <t xml:space="preserve">ESCALERA ALUMINIO DE 2  B DOBLE 3 PELDAÑOS  150 KG/331 LBS LFD66AL, SIERRA CIRCULAR 7.1/4"   1400W SKIL  5402, TALADRO  3/8"  20 V LITHIUM-ION B+D BDCDD120C, CARRETILLA 4.5 RUEDA HULE, SUMINISTRO DE ECALERA DE ALUMINIO, SIERRA CIRCULAR, TALADRO Y CARRETILLA  COMO ENTREGA DE CAPITAL SEMILLA  PARA EL SEÑORA SANDRA JANIRA  TRUJILLO DE GONZALEZ COMO APOYO A COMERCIENTANTES DEL MUNICIPIO DE NEJAPA.  </t>
  </si>
  <si>
    <t>376</t>
  </si>
  <si>
    <t>MAURICIO ERNESTO MONROY MUÑOZ</t>
  </si>
  <si>
    <t>120-121</t>
  </si>
  <si>
    <t>3367-3368</t>
  </si>
  <si>
    <t>ACTA NÚMERO 7, ACUERDO NÚMERO 4</t>
  </si>
  <si>
    <t>2192</t>
  </si>
  <si>
    <t>27025-3</t>
  </si>
  <si>
    <t>3889</t>
  </si>
  <si>
    <t>421</t>
  </si>
  <si>
    <t>458</t>
  </si>
  <si>
    <t>2061</t>
  </si>
  <si>
    <t>7999</t>
  </si>
  <si>
    <t>CARLOS FERNANDO MARTINEZ UMAZOR</t>
  </si>
  <si>
    <t>7998</t>
  </si>
  <si>
    <t>GINAS DE METER DEDO DE HOMBRE, GINAS DE DEDO HOMBRE, SAPITO 24/29, GINAS AIME, GINAS DE DEO DE MUJER, GINAS METER DEDO MUJER, GINAS DE NIÑO 30/35, GINAS SAPO DOBLE, PARA APOYO SEÑORA YADIRA ESMERALDA NERIO DE URRUTIA A COMERCIANTE DEL MUNICIPIO DE NEJAPA</t>
  </si>
  <si>
    <t>379</t>
  </si>
  <si>
    <t>61101-61199-54199</t>
  </si>
  <si>
    <t>MARIA CORALIA HERNIQUEZ OSORIO</t>
  </si>
  <si>
    <t>375</t>
  </si>
  <si>
    <t>26/3/2021.</t>
  </si>
  <si>
    <t>PAQUETE DE 4 CORTINAS LISAS PARA CANOPY 6X6 METROS DE 2.25 DE ALTO FABRICADOS DE LONA DE 22ONZ  SUJETADORES EN AL PARTE DE ARRIBA Y A LOS LADOS, CON UNA PUERTA PARA ENTRAR Y SALIR, SISTEMA ENROLLABLE EN LA PUERTA COLOR BLANCO</t>
  </si>
  <si>
    <t>00360</t>
  </si>
  <si>
    <t>00361</t>
  </si>
  <si>
    <t>00362</t>
  </si>
  <si>
    <t>00363</t>
  </si>
  <si>
    <t>UNIDAD DE ALMACENAMIENTO MASIVO USB 32GB-USB 3.2 GEN, SUMINISTRO DE 15 USB PARA RESGUARDO DE INFORMACIÓN PARA RESPLADO DE LOS REGIDORES DE LOS AÑOS DE GESTIÓN.</t>
  </si>
  <si>
    <t>372</t>
  </si>
  <si>
    <t>CONCEJO MUNICIPAL ACTA # 6, ACUERDO #7</t>
  </si>
  <si>
    <t>BOLSA TAMAÑO JARDINERA MARCA NONO (PAQ. DE 5 UNIDADES), SUMINISTRO DE 300 PAQUETES DE BOLSA JARDINERA PARA RECOGER BASURA DE SERVICIO DE BARRIDO EN LAS DIFERENTES CALLES DEL MUNICIPIO DE NEJAPA.</t>
  </si>
  <si>
    <t>364</t>
  </si>
  <si>
    <t xml:space="preserve">POLIDEPORTIVO VITORIA GASTEIZ </t>
  </si>
  <si>
    <t>COMPRA DE ALMUERZOS PARA EL SABADO 03 DE ABRIL, ALMUERZOS PARA EL DOMINGO 04 DE ABRIL, AGUA ENBOLSADA, SUMINISTRO DE 126 ALMUERZOS Y 4 BOLSONES DE AGUA PARA EL PERSONAL DE PLAN DE VERANO SECTORES: SALUD, EMERGENCIA Y SEGURIDAD LOS DIAS 3 Y 4 DE ABRIL 2021.</t>
  </si>
  <si>
    <t>370</t>
  </si>
  <si>
    <t>COMPRESOR, NUMEROS 32" (DOCENAS), CORTINAS (DOCENA), ROTULOS (DOCENAS),  SET DE GLOBOS 5PCS,  GLOBO BURBUJAS#36, VEJIGAS #7,9,12 COLORES VARIADOS PARA, SUMINISTRO DE DOCENAS DE COMPRESOR, NUMEROS, CORTINAS, ROTULOS, VEJIGAS, GLOBOS  COMO APOYO PARA LA SEÑOR JOSE ALEXANDER ACEITUNO HENRIQUEZ  COMO COMERCIENTANTES DEL MUNICIPIO DE NEJAPA.</t>
  </si>
  <si>
    <t>PARTICIPACIÓN CIUDADANA</t>
  </si>
  <si>
    <t>422</t>
  </si>
  <si>
    <t>423</t>
  </si>
  <si>
    <t>424</t>
  </si>
  <si>
    <t>ÁNGULOS DE 1X 1/8", MATERIAL PARA SER UTILIZADO EN EL DESARROLLO DEL PROYECTO MEJORAMIENTO PARCIAL DE CANCHA TECHADA DE BASQUETBOL.</t>
  </si>
  <si>
    <t xml:space="preserve">UNIFORME SOLO DELANTERO DE CAMISA SUBLIMADO, CALZONETA ESTAMPADA Y MEDIAS INCLUIDAS 2 JUEGOS DE 15 UNIDADES CADA UNO,  SUMINISTRO DE DOS JUEGOS DE UNIFORMES DE 15 UNIDADES CADA UNO PARA  SER DONADOS POR PREMIACIÓN DE TORNEO MUNICIPAL FEMENINO INSTITUCIONAL </t>
  </si>
  <si>
    <t>LILIAN ELENA PEÑA DE VILASECA</t>
  </si>
  <si>
    <t>00364</t>
  </si>
  <si>
    <t>MICROMOTOR SIN CONTRANGULO MOD. LYN LS-2 MARCA MTI U.S.A., CEMENTO IONOMERO DE  VIDRIO VITREMER MARCA 3M U.S.A,  COMPRA DE MATERIALES PARA USO EN EL AREA DE ODONTOLOGIA, CEMENTO IONOMERO DE  VIDRIO VITREBOND MARCA 3M U.S.A,  COMPRA DE MATERIALES PARA USO EN EL AREA DE ODONTOLOGIA.</t>
  </si>
  <si>
    <t xml:space="preserve">HOLCIM EL SALVADOR, S.A. DE C.V. </t>
  </si>
  <si>
    <t>297</t>
  </si>
  <si>
    <t xml:space="preserve">CEMENTO HOLCIM FUERTE PORTLAN, SUMINISTRO DE 720 BOLSAS DE CEMENTO PARA EL PROYECTO: RECONSTRUCCIÓN DE MUROS ALETONES Y MEJORAMIENTO EN PUENTE SOBRE QUEBRADA LOS AMATES, CALLE HACIENDA MAPILAPA CASERIO LA PORTADA CANTON CAMOTEPEQUE. </t>
  </si>
  <si>
    <t>TUBO PVC DRENAJE 8", SUMINISTRO DE MATERIALES NECESARIOS PARA EJECUCIÒN DEL PROYECTO DE MEJORAMIENTO PARCIAL DE CANCHA TECHADA DE BASQUETBOL.</t>
  </si>
  <si>
    <t>POLIN C 4X2" CHAPA 14 (1.80MM), SIKAFLEX 1A 0.70KG 200Z GRIS POLIURETINO, CURVA PVC 6" 45° DRENAJE,  SUMINISTRO DE MATERIALES NECESARIOS PARA EJECUCIÒN DEL PROYECTO DE MEJORAMIENTO PARCIAL DE CANCHA TECHADA DE BASQUETBOL.</t>
  </si>
  <si>
    <t xml:space="preserve">EFESA, S.A. DE C.V. </t>
  </si>
  <si>
    <t>BLOQUE CONCRETO DE 10X20X40, SUMINISTRO DE MATERIALES NECESARIOS PARA EJECUCIÒN DEL PROYECTO DE MEJORAMIENTO PARCIAL DE CANCHA TECHADA DE BASQUETBOL.</t>
  </si>
  <si>
    <t>FLETE POR TRANSPORTE DE 720  BOLSAS DE CEMENTO,  SUMINISTRO DE MATERIALES NECESARIOS PARA EJECUCIÒN DEL PROYECTO DE MEJORAMIENTO PARCIAL DE CANCHA TECHADA DE BASQUETBOL.</t>
  </si>
  <si>
    <t>00365</t>
  </si>
  <si>
    <t>00366</t>
  </si>
  <si>
    <t>00367</t>
  </si>
  <si>
    <t>00368</t>
  </si>
  <si>
    <t>00369</t>
  </si>
  <si>
    <t>00370</t>
  </si>
  <si>
    <t>WALTER ECHEVERRIA PORTILLO</t>
  </si>
  <si>
    <t>BLOCK PRORROGA PERIODO 7 AÑOS DE 50 JUEGOS C/U N°001 AL 750 IMPRESOS EN TINTA NEGRA EN PAPEL BOND B-20, BLOCKS PAGO POR PRORROGA ANUAL PARA CONSEVAR RESTOS EN FOSA COMUN DE 50 JUEGOS 0001 AL 1000 IMPRESAS TINTA NEGRA EN PAPEL BOND, COMPRA DE TALONARIOS PARA USO EN ADMINISTRACIÓN DEL CEMENTERIO.</t>
  </si>
  <si>
    <t>318</t>
  </si>
  <si>
    <t>CANOPI PLEGABLE DE 3X3 METROS, COMPRA DE CANOPI PLEGABLE, PARA APOYO A COMERCIENTANTES DEL MUNICIPIO DE NEJAPA, SR. JEREMIAS SERRANO MORAN</t>
  </si>
  <si>
    <t>374</t>
  </si>
  <si>
    <t>JOSE ELISEO RIVERA ALAS</t>
  </si>
  <si>
    <t>REPARACION Y COMPRA DE REPUESTOS PARA AIRE ACONDICIONADO DE LA AMBULANCIA, CAMBIO DE COMPRESOR, CAMBIO DE VALVULA Y FILTRO, LIMIEZA DE TUBERIAS CONDESADOR,EVAPORADOR, DOBLE CARGA DE A/C, LUBRICACION AL SISTEMA DE A/C</t>
  </si>
  <si>
    <t>385</t>
  </si>
  <si>
    <t>25318</t>
  </si>
  <si>
    <t>106</t>
  </si>
  <si>
    <t>54115</t>
  </si>
  <si>
    <t>2176</t>
  </si>
  <si>
    <t>68788</t>
  </si>
  <si>
    <t>1863</t>
  </si>
  <si>
    <t>8006</t>
  </si>
  <si>
    <t>COMPRA DE OXIGENO 220 PC CGA, COMPRA DE 2 RECARGAS DE OXIGENO PARA CILINDRO DE 220PC, PARA USO EN LA CLINICA MUNICIPAL.</t>
  </si>
  <si>
    <t xml:space="preserve">REPARACIÓN DE LLANTAS: POCHADURAS, CORTADURAS ENTRE OTRAS REPARACIONES DE DIFERENTES VEHICULOS DE LA  MUNICIPALIDAD DEL LOS MESES DE FEBRERO, MARZO Y PARTE DE ABRIL, POR  VEHICULOS ADMINISTRATIVO, VEHICULO CLINICA, VEHICULO UND AMBIENTE, VEHICULO UND. EJECUTORA.  </t>
  </si>
  <si>
    <t>390</t>
  </si>
  <si>
    <t>HP30A-NEGRO ORIGINAL, HP17A NEGRO ORIGINAL, HP78A-NEGRO ORIGINAL, HP85A-NEGRO-ORIGINAL, COMPRA DE TONER PARA SER UTILIZADO EN LASDIFERENTES UNIDADES DE LA MUNICIPALIDAD, POR FALTA DEL SUMINISTRO EN ÁREAS ADMINISTRATIVAS.</t>
  </si>
  <si>
    <t>391</t>
  </si>
  <si>
    <t>00371</t>
  </si>
  <si>
    <t>CENTRO DE RESORTES, S.A DE C.V.</t>
  </si>
  <si>
    <t>COMPRA DE LISA 60"X3X1/2, 2A.54"X3X1/2, LISA 49X3X1/2, PIN CENTRAL 1/2X12, TUERCA 1/2 R.F., ESTRIBO 7/8X3X22 RED, PERNO 7/16X3, TUERCA 7/16, ARANDELAS, SOPORTES P/AUXILIAR, PERNOS 7/16X2 P/SOPORTE AUX. COMPRA DE REPUESTOS PARA LA RECOLECTOR #3 MODELO DT466-4900 AÑO 1995S, PROPIEDAD DE ESTA MUNICIPALIDAD, PÓR ESTAR EN MALAS CONDICIONES.</t>
  </si>
  <si>
    <t>383</t>
  </si>
  <si>
    <t>00372</t>
  </si>
  <si>
    <t>00373</t>
  </si>
  <si>
    <t>00374</t>
  </si>
  <si>
    <t>00375</t>
  </si>
  <si>
    <t>00376</t>
  </si>
  <si>
    <t xml:space="preserve">DOPPLER GINERO OBSTRETICO, NEBULIZADOR-ADAPTADOR-4 BC: 53099 MODELO 180, COMPRA DE  EQUIPO MEDICO   PARA LA UNIDAD DE FISIOTERAPIA  DE LA CLINICA MUNICIPAL  TRES CANTOS PARA ATENCIÓN DE PACIENTES.   </t>
  </si>
  <si>
    <t>384</t>
  </si>
  <si>
    <t xml:space="preserve">ISRAEL MELENDEZ  MARTINEZ </t>
  </si>
  <si>
    <t>TECNODUCTO 1/2, POLIDUCTO  1/2", TUERCA  HEXAGONAL 6-5-5/8 ORD, ARANDELA  PLANA  5/8,  COMPRA DE MATERIALES  PARA LA EJECUCIÓN DE PARTIDAS CONTEMPLADAS EN CARPETA TECNICA DEL PROYECTO: MEJORAMIENTO DE INFRAESTRUCTURA PARA VENDEDDORAS INFORMALES, MERCADO PLAZA ESPAÑA MUNICIPIO DE NEJAPA DEPARTAMENTO DE SAN SALVADOR.</t>
  </si>
  <si>
    <t>299</t>
  </si>
  <si>
    <t>FONDOS DE EMERGENCIA Y RECONSTRUCCION ECONOMICA DEL PAIS.</t>
  </si>
  <si>
    <t>LAMINA ALUMINIO ZINC 3 MTS  # 26 40 MM, LAMINA ALUMINIO ZINC 3.5  MTS  # 26 40 MM, LLAVE STILSON 14" STANLEY 87-624, DESTORNILLADOR PRO STANLEY 69172/10.</t>
  </si>
  <si>
    <t>COMPRA DE4 15 ALMUERZOS PARA ELBOARCIÓN DE PLAN ELECCIONES LEGISLATIVAS Y MUNICIPALES 2021.</t>
  </si>
  <si>
    <t>214</t>
  </si>
  <si>
    <t>030102</t>
  </si>
  <si>
    <t>00377</t>
  </si>
  <si>
    <t>00378</t>
  </si>
  <si>
    <t>00379</t>
  </si>
  <si>
    <t>00380</t>
  </si>
  <si>
    <t>00381</t>
  </si>
  <si>
    <t>00382</t>
  </si>
  <si>
    <t>BLANCA XIOMARA MARTINEZ UMAÑA</t>
  </si>
  <si>
    <t>CONGELADOR HORIZONTAL DE 5" MARCA GRS MOD GF150,    ENTREGA CAPITAL SEMILLA, PARA APOYAR A LOS COMERCIANTES DEBIDO A LA CUARENTENA POR COVID19 PARA EL SRA. CONCEPCION CALLES.</t>
  </si>
  <si>
    <t>396</t>
  </si>
  <si>
    <t>INVERSIONES RAMAGA  S.A. DE C.V.</t>
  </si>
  <si>
    <t>SUMINISTRO DE AGUA POTABLE PARA COMUDAD EL BONETE (PIPADAS), SUMINISTRO DE 3 PIPADAS DE AGUA POTABLE PARA APOYO A COMUNIDAD EL BONETE.</t>
  </si>
  <si>
    <t>339</t>
  </si>
  <si>
    <t xml:space="preserve">PARTICIPACIÓN CIUDADANA </t>
  </si>
  <si>
    <t>COMPRA DE CAJA DE HUEVOS, DETERGENTE, CAJAS DE 12 UNIDADES DE SALSA RANCHERAS, CAFÉ INSTATANEO RIKO, BOLSA DE ACITE 750ML, ARROZ CORRIENTE, AZUCAR, JABON PARA LAVAR ROPA, RINSO PEQUEÑO,CAFÉ INSTANTANEO MUSMUN, CAFÉ INSTANTANEO LISTO, ACEITE PARA FREIR, ARROZ PRECOCIDO, CONSOME DE POLLO, ENTREGA DE CAPITAL SEMILLA, PARA APOYAR LOS COMERCIANTES DEBIDO A LA CUARENTENA POR COVID-19</t>
  </si>
  <si>
    <t>395</t>
  </si>
  <si>
    <t xml:space="preserve">DORA ALICIA MENDOZA GARCIA </t>
  </si>
  <si>
    <t xml:space="preserve">ATAUD TIPO ECONOMICO COMPLETO PARA LA SRA. HEIDI SIBRIAN,  ATAUD TIPO ECONOMICO + PROTOCOLO COVID COMPLETO PARA LA SRA. MARIA ANA DE JESUS VASQUEZ HERNANDEZ,  ATAUD TIPO ECONOMICO + CAFETERA Y PAN DULCE  PARA LA SRA. ARELY ESMERALDA SILIEZAR LINARES, ATAUD TIPO ECONOMICO COMPLETO PARA LA SRA. JUANA  DE JESUS CANJURA SANTAMARIA , ATAUD TIPO ECONOMICO COMPLETO PARA LA SR. JUAN DE DIOS VASQUEZ,  ATAUD TIPO ECONOMICO COMPLETO PARA LA SR. SALVADOR RAMIREZ ESCOBAR ,  ATAUD TIPO ECONOMICO + CAFETERA Y PAN DULCE  PARA LA SRA. MARIA CONCEPCIÓN SANCHEZ , ATAUD TIPO ECONOMICO COMPLETO PARA LA SR. JOSE ANDRES GARCIA SIBRIAN. </t>
  </si>
  <si>
    <t>338</t>
  </si>
  <si>
    <t>00383</t>
  </si>
  <si>
    <t>00384</t>
  </si>
  <si>
    <t>00385</t>
  </si>
  <si>
    <t>00386</t>
  </si>
  <si>
    <t>00387</t>
  </si>
  <si>
    <t xml:space="preserve">HELEN  YANETH LIMA TRUJILLO </t>
  </si>
  <si>
    <t>PAN DULCE PARA VELAS DE FALLECIDOS,  COMPRA DE CINCO CAJAS DE PAN DULCE PARA APÓYO A FAMILIAS DE FALLECIDOS DE ESCASOS RECURSOS ECONOMICOS.</t>
  </si>
  <si>
    <t>00388</t>
  </si>
  <si>
    <t>OSCAR ARMANDO HERNÁNDEZ</t>
  </si>
  <si>
    <t>HECHURA E INSTALACIONES DE CANALES PARA CANCHA DE BASQUETBOL DE LA CANCHA DEL PARQUE CENTRAL DE NEJAPA QUE INCLUYE: CÁLCULO DE PRESUPUESTO DE MATERIAL REQUERIDO PARA LA OBRA, HECHURA DE 60.00 ML DE CANALE4S CON LÁMINA LISA CALIBRE #24, INSTALACIÓN DE CANALES, 6 UNIDADES DE TAPONES EN CANAL, 6 UNIDADES DE BOCATUBOS EN CANAL 120 GANCHOS.</t>
  </si>
  <si>
    <t>357</t>
  </si>
  <si>
    <t>PREMIA S.A DE C.V.</t>
  </si>
  <si>
    <t>FOTOGRABADO ESPECIAL PLACA  FOTOGRABADA ENCAJUELADA, MEDIDA 40X35 CM, SUMINISTRO DE PLACA FOTOGRABADO NECESARIOS PARA EJECUCIÒN DEL PROYECTO DE MEJORAMIENTO PARCIAL DE CANCHA TECHADA DE BASQUETBOL.</t>
  </si>
  <si>
    <t>PINTURA PARA CANCHA DEPORTIVA AZUL SHERWIN WILLIAMS, PINTURA PARA CANCHA DEPORTIVA VERDE SHERWIN WILLIAMS, PINTURA PARA CANCHA DEPORTIVA BLANCA SHERWIN WILLIAMS, PINTURA PARA CANCHA DEPORTIVA ROJO SHERWIN WILLIAMS, TIRRO PARA PINTAR 3/4"X60 TRD, BROCHA DE 3", BROCHA DE 4", BROCHA DE 6",RODILLO PARA PINTURA 9", BASTO EXTENSIBLE PÁRA RODILLLO 2.4 METROS, PEGAMENTO PARA PVC 1/4" DURMAN.</t>
  </si>
  <si>
    <t>356</t>
  </si>
  <si>
    <t>LAMINA TIPO ZINC ALUM 4X 1M CALIBRE 26, POLIN C CHAPA 14 4X2, PERNO AUTORROSCANTE 5/16X1, PINTURA ANTICORROSIVA COLOR GRIS SHERWIN WILLIAMS, POLIN C CHAPA 14 4X2, DISCO CORTE METAL DE 9"</t>
  </si>
  <si>
    <t>COMPRA DE 200 UNIDADES DE LADRILLO DE OBRA, PARA PROYECTO CANCHA TECHADA.</t>
  </si>
  <si>
    <t>4710-5210-47009-47008-47011</t>
  </si>
  <si>
    <t>*087908</t>
  </si>
  <si>
    <t>INFRA DE EL SALVADOR S.A DE C.V.</t>
  </si>
  <si>
    <t>*0003</t>
  </si>
  <si>
    <t>*0829042</t>
  </si>
  <si>
    <t>*0830219</t>
  </si>
  <si>
    <t>*0829138</t>
  </si>
  <si>
    <t>18410</t>
  </si>
  <si>
    <t>*00058</t>
  </si>
  <si>
    <t>*08508</t>
  </si>
  <si>
    <t>116</t>
  </si>
  <si>
    <t>7893-3128-3313-3315</t>
  </si>
  <si>
    <t>438-453-459</t>
  </si>
  <si>
    <t>443</t>
  </si>
  <si>
    <t>*0889</t>
  </si>
  <si>
    <t>403-431-468</t>
  </si>
  <si>
    <t>427</t>
  </si>
  <si>
    <t>3497</t>
  </si>
  <si>
    <t>1163</t>
  </si>
  <si>
    <t>158</t>
  </si>
  <si>
    <t>82505</t>
  </si>
  <si>
    <t>7</t>
  </si>
  <si>
    <t>449</t>
  </si>
  <si>
    <t>COMPRA DE UNIFORME DE SPFTBOL FEMENINO, SOLO DELANTERO DE CAMISA INCLUIDAS 2 JUEGO DE 18 PIEZAS CADA UNO, UNIFORME DE FUTBOL SOLO DELANTERO DE CAMISA SUBLIMADA, CALSONETA ESTAMPADA Y MEDIAS INCLUIDAS, COMPRA DE UNIFORME PARA DONACIÓN INSTITUCIONAL PARA CLAUSULAS DE TORNEOS DE SOFTBOL MUNICIPAL FEMENINO PARA EL DIA DOMINGO 02 DE MAYO DEL 2021 Y DONACION DE UNIFORME DE FUTBOL DE 15 UNIDADES PARA CDA HACIENDA MAPILAPA.</t>
  </si>
  <si>
    <t>*0108</t>
  </si>
  <si>
    <t>403</t>
  </si>
  <si>
    <t>TROFEO CHAMPION SOFTBOL FEMENINO CAMPEON MEDIDA 50 CM, TROFEO CHAMPION SOFTBOL FEMENINO SUB CAMPEON MEDIDA 45 CM, MEDALLAS ESPECIALES 18 CMAPEON, 18 DE CAMPEON PLAY-OFF, 18 CAMPEON LIGUILLA Y 18 SUB-CAMPEON LIGILLA.</t>
  </si>
  <si>
    <t>13367</t>
  </si>
  <si>
    <t>PUBLICACIÓN PARA PROCESO DE LICITACION LP-02/2021, SUMINISTRO DE COMBUSTIBLE PARA LA FLOTA DE VEHICULOS Y MAQUINARIA DE ESTA MUNICIPALIDAD SEGÚN PROCESO, PAGO PO PUBLICACIOB DE LICITACION PARA SUMINISTRO DE COMBUSTIBLE PARA LA FLOTA DE VEHICULOS QUE PERTENECE A LA MUNICIPALIDAD.</t>
  </si>
  <si>
    <t>404</t>
  </si>
  <si>
    <t>COMPRA DE POSTA NEGRA, HUESO DE YUGO, COSTILLAAHUMADA, CHORIZO ARGENTINO, PAPA GAJO, PARA PREPARACIÓN DE MENU EN EL RANCHO DEL POLIDEPORTIVO PARA  LAS ULTIMAS DOS SEMANAS DE ABRIL Y LA PRIMER QUINCENA DE MAYO.</t>
  </si>
  <si>
    <t>368</t>
  </si>
  <si>
    <t>COMPRA DE PILSENER VIDRI 11OZ, GOLDEN VIDRIO 9.6 OZ, GOLDEN EXTRA 9.6 OZ, SUPREMA 11OZ, CORONA EXTRA 330ML, COCA COLA LATA 12OZ, SABORES LATA 12.5OZ, POWERADW 500ML, COCA COLA VIDRI 12OZ, COCA COLA 2.5LTS, GASEOSA SABORES 2.5, COCA COLA 1.25 LTS, AGUA CRISTAL 1 LITRO, PARA SER DISTRIBUIDO EN LOS DIFERENTES PUNTOS DE VENTA DEL POLIDEPORTIVO Y HOSTAL LOS RANCHOS PARA DISTRIBUIRLA EN LAS ULTIMAS DOS SEMANAS DE ABRIL Y EL MES DE MAYO DEL 2021.</t>
  </si>
  <si>
    <t>365</t>
  </si>
  <si>
    <t>COMPRA  DE COLITA CAMARON ELADO, CAMARON PRINCIPE, CAMARON JUMBO, CURVA LIMPIO, PESCADO CUIN LIMPIO (QUEEN), PESCADO BOCA COLORADO, LONJA DORADO, LONJA TIBURONCILLO, CALAMAR LIMPIO, CARACOL, ALMEJA, JAIBA, PESCADO BAGRE LIMPIO, CONCHAS, TILAPIA, PARA SER UTILIZADO EN EL MENÚ EN EL RANCHO DEL POLIDEPORTIVO PARA LAS ULTIMAS SEMANAS DE ABRIL Y EL MES DE MAYO DEL 2021.</t>
  </si>
  <si>
    <t>COMPRA DE POSTA NEGRA, LONGANIZA, PECHUGA DESHUEZADA, PIERNA MUSLO 2X1, ALAS CRISPY, PAPAS PARA FREIR, PAPAS TWESTER, SALCHICHA HOT DOG, CARNE MOLIDA ESECIAL, CARNE PARA GUISAR, CHICHARRON ENTERO, HUEVO MEDIANO, CARNE MEDIANA, CARNE ALETA, CARNE SALON, PARA REPARACION DE MENU EN EL RANCHO DEL POLIDEPORTIVO PARA LAS ULTIMAS DOS SEMANAS DE ABRIL Y LA PRIMER QUINCENA DE MAYO DEL 2021.</t>
  </si>
  <si>
    <t>00389</t>
  </si>
  <si>
    <t>00390</t>
  </si>
  <si>
    <t>00391</t>
  </si>
  <si>
    <t>00392</t>
  </si>
  <si>
    <t>00393</t>
  </si>
  <si>
    <t>BALMORE LOPEZ RAMIREZ</t>
  </si>
  <si>
    <t>BOMBA SUMERGIBLE DE 1.5HP AMERICANA, 1 CAJA DE CONTROL, 15-MTS DE CABLE PARA BOMBA, 3 TUBOS DE 1 1/4" GLAVANIZADO (6MTS) INSTALACION, TAMQUE HIDRONAUTICO DE 120GXM AMERICANO</t>
  </si>
  <si>
    <t>351</t>
  </si>
  <si>
    <t>61144</t>
  </si>
  <si>
    <t>POST NEGRA, CHOQUEZUELA, CHICHARRON ENTERO, PECHUGA DESHUEZADA, PAPAS FRANCESAS, GALLINA CONGELADA, POLLO EN MITADES, LONGANIZA CAMPESTRE, PESCADO TILAPIA, COLITA CAMARON PELADO, JAIBA, PESCADO BAGRE LIMPIO, PIERNA MUSLO, PARA PREPARACIÓN DE MENU DE LA VENTA DIARIA, PRODUCTOS PROYECTADOS PARA EL MES DE MAYO Y JUNIO DEL AÑO 2021.</t>
  </si>
  <si>
    <t>397</t>
  </si>
  <si>
    <t>COMPRA DE GALLETAS CLUB EXTRA POZUELO, PARA DISTRIBUIRLA A LOS PUNTOS DE VENTA, PRODUCTOS PROYECTADOS PARA EL MES DE MAYO Y JUNIO DEL AÑO 2021</t>
  </si>
  <si>
    <t>398</t>
  </si>
  <si>
    <t>BOLSONES DE AGUA, PARA DISTRIBUIRLA A LOS PUNTOS DE VENTA DEL POLIDEPORTIVO Y HOSTAL, PRODUCTO PROYECTADO PARA EL MES DE MAYO Y JUNIO DEL AÑO 2021</t>
  </si>
  <si>
    <t>00394</t>
  </si>
  <si>
    <t>00395</t>
  </si>
  <si>
    <t>COMPRA DE POSTA NEGRA, CHOQUEZUELA, GUISO POPULAR, HUESO YUGO, ALETA, CARNE MOLIDA DE RES, CARNE DE POLLO ALITAS CRISPY, HEVOS, PARA PREPARACIÓN DE MENU DE LA VENTA DIARIA, PRODUCTOS PROYECTADOS PARA EL MES DE MAYO Y JUNIO DEL AÑO 2021.</t>
  </si>
  <si>
    <t>HAROL DOMINGO SOSA ARANA</t>
  </si>
  <si>
    <t>REPARACION DE BOMBA DE 5HP QUE CONTA DE REBOMINADO DE MOTOR, CAMBIO DE SELLO MECANICO Y ENGRASADO GENERAL, BOMBA AUTOCEBANTE DE 5HP 220V MONOFASINA MARCA FRANKLIN ELECTRIC, INSTALACIÓN, REPARACION DE BOMBA E INSTALACION PARA EL OJO DE AGUA EN RIO TRES PUEDRAS.</t>
  </si>
  <si>
    <t>366</t>
  </si>
  <si>
    <t>54301-61199</t>
  </si>
  <si>
    <t>*/**</t>
  </si>
  <si>
    <t>77-81-80-238-85-87-89-91-</t>
  </si>
  <si>
    <t>*0722</t>
  </si>
  <si>
    <t>Ordenes de compra de la nueva administración</t>
  </si>
  <si>
    <t>010205</t>
  </si>
  <si>
    <t>00396</t>
  </si>
  <si>
    <t>00397</t>
  </si>
  <si>
    <t>00398</t>
  </si>
  <si>
    <t>00399</t>
  </si>
  <si>
    <t>00400</t>
  </si>
  <si>
    <t>00401</t>
  </si>
  <si>
    <t>00402</t>
  </si>
  <si>
    <t>00403</t>
  </si>
  <si>
    <t>00404</t>
  </si>
  <si>
    <t>00405</t>
  </si>
  <si>
    <t>00406</t>
  </si>
  <si>
    <t>00407</t>
  </si>
  <si>
    <t>00408</t>
  </si>
  <si>
    <t>00409</t>
  </si>
  <si>
    <t>00410</t>
  </si>
  <si>
    <t>00411</t>
  </si>
  <si>
    <t>00412</t>
  </si>
  <si>
    <t>00413</t>
  </si>
  <si>
    <t>00414</t>
  </si>
  <si>
    <t>00415</t>
  </si>
  <si>
    <t>00416</t>
  </si>
  <si>
    <t>00417</t>
  </si>
  <si>
    <t>00418</t>
  </si>
  <si>
    <t>00419</t>
  </si>
  <si>
    <t>00420</t>
  </si>
  <si>
    <t>00421</t>
  </si>
  <si>
    <t>00422</t>
  </si>
  <si>
    <t>00423</t>
  </si>
  <si>
    <t>00424</t>
  </si>
  <si>
    <t>00425</t>
  </si>
  <si>
    <t>00426</t>
  </si>
  <si>
    <t>00427</t>
  </si>
  <si>
    <t>00428</t>
  </si>
  <si>
    <t>00429</t>
  </si>
  <si>
    <t>00430</t>
  </si>
  <si>
    <t>00431</t>
  </si>
  <si>
    <t>00432</t>
  </si>
  <si>
    <t>00433</t>
  </si>
  <si>
    <t>00434</t>
  </si>
  <si>
    <t>00435</t>
  </si>
  <si>
    <t>00436</t>
  </si>
  <si>
    <t>00437</t>
  </si>
  <si>
    <t>00438</t>
  </si>
  <si>
    <t>00439</t>
  </si>
  <si>
    <t>00440</t>
  </si>
  <si>
    <t>00441</t>
  </si>
  <si>
    <t>00442</t>
  </si>
  <si>
    <t>00443</t>
  </si>
  <si>
    <t>00444</t>
  </si>
  <si>
    <t>00445</t>
  </si>
  <si>
    <t>00446</t>
  </si>
  <si>
    <t>00447</t>
  </si>
  <si>
    <t>00448</t>
  </si>
  <si>
    <t>00449</t>
  </si>
  <si>
    <t>00450</t>
  </si>
  <si>
    <t>00451</t>
  </si>
  <si>
    <t>00452</t>
  </si>
  <si>
    <t>00453</t>
  </si>
  <si>
    <t>00454</t>
  </si>
  <si>
    <t>00455</t>
  </si>
  <si>
    <t>00456</t>
  </si>
  <si>
    <t>00457</t>
  </si>
  <si>
    <t>00458</t>
  </si>
  <si>
    <t>00459</t>
  </si>
  <si>
    <t>00460</t>
  </si>
  <si>
    <t>00461</t>
  </si>
  <si>
    <t>00462</t>
  </si>
  <si>
    <t>00463</t>
  </si>
  <si>
    <t>00464</t>
  </si>
  <si>
    <t>00465</t>
  </si>
  <si>
    <t>00466</t>
  </si>
  <si>
    <t>00467</t>
  </si>
  <si>
    <t>00468</t>
  </si>
  <si>
    <t>00469</t>
  </si>
  <si>
    <t>00470</t>
  </si>
  <si>
    <t>00471</t>
  </si>
  <si>
    <t>00472</t>
  </si>
  <si>
    <t>00473</t>
  </si>
  <si>
    <t>00474</t>
  </si>
  <si>
    <t>00475</t>
  </si>
  <si>
    <t>00476</t>
  </si>
  <si>
    <t>00477</t>
  </si>
  <si>
    <t>00478</t>
  </si>
  <si>
    <t>00479</t>
  </si>
  <si>
    <t>00480</t>
  </si>
  <si>
    <t>00481</t>
  </si>
  <si>
    <t>00482</t>
  </si>
  <si>
    <t>00483</t>
  </si>
  <si>
    <t>00484</t>
  </si>
  <si>
    <t>00485</t>
  </si>
  <si>
    <t>00486</t>
  </si>
  <si>
    <t>00487</t>
  </si>
  <si>
    <t>00488</t>
  </si>
  <si>
    <t>00489</t>
  </si>
  <si>
    <t>00490</t>
  </si>
  <si>
    <t>00491</t>
  </si>
  <si>
    <t>00492</t>
  </si>
  <si>
    <t>00493</t>
  </si>
  <si>
    <t>00494</t>
  </si>
  <si>
    <t>00495</t>
  </si>
  <si>
    <t>00496</t>
  </si>
  <si>
    <t>00497</t>
  </si>
  <si>
    <t>00498</t>
  </si>
  <si>
    <t>00499</t>
  </si>
  <si>
    <t>00500</t>
  </si>
  <si>
    <t>00501</t>
  </si>
  <si>
    <t>00502</t>
  </si>
  <si>
    <t>00503</t>
  </si>
  <si>
    <t>00504</t>
  </si>
  <si>
    <t>00505</t>
  </si>
  <si>
    <t>00506</t>
  </si>
  <si>
    <t>00507</t>
  </si>
  <si>
    <t>00508</t>
  </si>
  <si>
    <t>00509</t>
  </si>
  <si>
    <t>00510</t>
  </si>
  <si>
    <t>00511</t>
  </si>
  <si>
    <t>00512</t>
  </si>
  <si>
    <t>00513</t>
  </si>
  <si>
    <t>00514</t>
  </si>
  <si>
    <t>00515</t>
  </si>
  <si>
    <t>00516</t>
  </si>
  <si>
    <t>00517</t>
  </si>
  <si>
    <t>00518</t>
  </si>
  <si>
    <t>00519</t>
  </si>
  <si>
    <t>00520</t>
  </si>
  <si>
    <t>00521</t>
  </si>
  <si>
    <t>00522</t>
  </si>
  <si>
    <t>00523</t>
  </si>
  <si>
    <t>00524</t>
  </si>
  <si>
    <t>00525</t>
  </si>
  <si>
    <t>00526</t>
  </si>
  <si>
    <t>00527</t>
  </si>
  <si>
    <t>00528</t>
  </si>
  <si>
    <t>00529</t>
  </si>
  <si>
    <t>00530</t>
  </si>
  <si>
    <t>00531</t>
  </si>
  <si>
    <t>00532</t>
  </si>
  <si>
    <t>00533</t>
  </si>
  <si>
    <t>00534</t>
  </si>
  <si>
    <t>00535</t>
  </si>
  <si>
    <t>00536</t>
  </si>
  <si>
    <t>00537</t>
  </si>
  <si>
    <t>00538</t>
  </si>
  <si>
    <t>00539</t>
  </si>
  <si>
    <t>00540</t>
  </si>
  <si>
    <t>00541</t>
  </si>
  <si>
    <t>00542</t>
  </si>
  <si>
    <t>00543</t>
  </si>
  <si>
    <t>00544</t>
  </si>
  <si>
    <t>00545</t>
  </si>
  <si>
    <t>00546</t>
  </si>
  <si>
    <t>00547</t>
  </si>
  <si>
    <t>00548</t>
  </si>
  <si>
    <t>00549</t>
  </si>
  <si>
    <t>00550</t>
  </si>
  <si>
    <t>00551</t>
  </si>
  <si>
    <t>00552</t>
  </si>
  <si>
    <t>00553</t>
  </si>
  <si>
    <t>00554</t>
  </si>
  <si>
    <t>00555</t>
  </si>
  <si>
    <t>00556</t>
  </si>
  <si>
    <t>00557</t>
  </si>
  <si>
    <t>00558</t>
  </si>
  <si>
    <t>00559</t>
  </si>
  <si>
    <t>00560</t>
  </si>
  <si>
    <t>00561</t>
  </si>
  <si>
    <t>00562</t>
  </si>
  <si>
    <t>00563</t>
  </si>
  <si>
    <t>00564</t>
  </si>
  <si>
    <t>00565</t>
  </si>
  <si>
    <t>00566</t>
  </si>
  <si>
    <t>00567</t>
  </si>
  <si>
    <t>00568</t>
  </si>
  <si>
    <t>00569</t>
  </si>
  <si>
    <t>00570</t>
  </si>
  <si>
    <t>00571</t>
  </si>
  <si>
    <t>00572</t>
  </si>
  <si>
    <t>00573</t>
  </si>
  <si>
    <t>00574</t>
  </si>
  <si>
    <t xml:space="preserve">DINORA ELIZABETH  HERNANDEZ DE HERNANDEZ </t>
  </si>
  <si>
    <t>PANES CON POLLO  TAMAÑO NORMAL PARA LA CELEBRACIÓN DEL DIA DE LA MADRE CASCO  URBANO  EL 21 DE MAYO 2021, PANES CON POLLO  INFANTILES PARA LA CELEBRACIÓN DEL DIA DE LA MADRE CASCO  URBANO  EL 21 DE MAYO 2021, PANES CON POLLO  TAMAÑO NORMAL PARA LA CELEBRACIÓN DEL DIA DE LA MADRE SAN JERONIMO LOS PLANES    EL 25 DE MAYO 2021, PANES CON POLLO  INFANTILES PARA LA CELEBRACIÓN DEL DIA DE LA MADRE SAN JERONIMO LOS PLANES   EL 25 DE MAYO 2021, PANES CON POLLO  TAMAÑO NORMAL PARA LA CELEBRACIÓN DEL DIA DE LA MADRE  COMUNIDAD TUTULTEPEQUE   EL 28 DE MAYO 2021, PANES CON POLLO  INFANTILES PARA LA CELEBRACIÓN DEL DIA DE LA MADRE SAN JERONIMO LOS PLANES   EL 28 DE MAYO 2021.</t>
  </si>
  <si>
    <t>GERENCIA DE DESARROLLO SOCIAL</t>
  </si>
  <si>
    <t>FODES LIBRE DISPONIBILIDAD</t>
  </si>
  <si>
    <t>PRESENTACIÓN ARTISTICA EN CELEBRACIÓN DEL DIA DE LA MADRE CASCO URBANO EL 21 DE MAY0 DEL 2021, PRESENTACIÓN ARTISTICA EN CELEBRACIÓN DEL DIA DE LA MADRE EN COMUNIDAD SAN JERONIMO LOS PLANES  EL  25 DE MAY0 DEL 2021, PRESENTACIÓN ARTISTICA EN CELEBRACIÓN DEL DIA DE LA MADRE EN COMUNIDAD  TUTULTEPEQUE EL  28 DE MAY0 DEL 2021.</t>
  </si>
  <si>
    <t xml:space="preserve">JUAN CARLOS PERALTA CORTEZ </t>
  </si>
  <si>
    <t>463</t>
  </si>
  <si>
    <t xml:space="preserve">VEJIGA # 12, ROSADO PASTEL,  VEJIGA # 12, CELESTE  PASTEL,  VEJIGA # 9 COLOR ROSADO PASTEL, VEJIGAS # 9 COLOR CELESTE PASTEL,  VEJIGA # 270  COLOR ROSADO PASTEL, VEJIGAS # 9 COLOR CELESTE PASTEL, VEJIGA # 270  COLOR ROSADO PASTEL, VEJIGAS # 270 COLOR CELESTE PASTEL,  PLIEGOS DE PAPEL CRESPON ROSADO PASTEL  PINGÜINO,  PLIEGOS DE PAPEL CRESPON CELESTE  PASTEL  PINGÜINO,   TIRRO  DE 3/4, ROLLOS DE LISTON PARA CHONGA ROSADO PASTEL, COMPRA DE MATERIAL PARA DECORACIÓN PARA EVENTOS DEL DIA DE LA MADRE LOS DIAS 21, 25 Y 28 DE MAYO DEL 2021.   </t>
  </si>
  <si>
    <t>464</t>
  </si>
  <si>
    <t xml:space="preserve">JUGO DE NARANJA LA CASCADA ENVASADO EN PLASTICO DE 12 ONZAS,  AGUA ENBOLSADA MARCA SIMPLE Y PURA,  SUMINISTRO DE 1500 JUGOS EN BOTELLA DE 12 ONZAS, 35 FARDOS  DE AGUA  ENBOLSADA Y  PARA SER UTILIZADOS EN CELEBRACIONES DEL DIA DE LA MADRE. </t>
  </si>
  <si>
    <t xml:space="preserve">PAOLA ALEJANDRA AGUIRRE SANCHEZ </t>
  </si>
  <si>
    <t xml:space="preserve">ALQUILER DE SILLAS PLASTICAS PARA CELEBRACIÓN DEL DIA DE LA MADRE CASCO URBANO EL 21 DE MAYO 2021, ALQUILER DE SILLAS PLASTICAS PARA CELEBRACIÓN DEL DIA DE LA MADRE CASCO URBANO EL 28 DE MAYO 2021, ALQUILER DE 350 SILLAS PLASTICAS PARA EL 21 DE MAYO  Y 100 PARA EL 28 DE MAYO PARA CELEBRACIÓN DEL DIA DE LA MADRE. </t>
  </si>
  <si>
    <t>BARRIL DE ACIETE 15W40, MARCA TOTAL, COMPRA DE ACEITE PARA USO EN EL MANTENIMIENTO DE VEHICULOS Y MAQUINARIA PESADA DE LA ALCALDIA DE NEJAPA.</t>
  </si>
  <si>
    <t>411</t>
  </si>
  <si>
    <t>BARRIL DE ACIETE  25W50, DELVAC TURBO, COMPRA DE ACEITE PARA USO EN EL MANTENIMIENTO DE VEHICULOS Y MAQUINARIA PESADA DE LA ALCALDIA DE NEJAPA.</t>
  </si>
  <si>
    <t>BOLSA TAMAÑO JARDIN DOBLE MARCA NONO, BOLSA TAMAÑO MEDIO JARDIN DOBLE MARCA NONO, PARA USO DE LA UNIDAD AMBIENTAL, EN CAMIONES RECOLECTORES, CAMPAÑAS DE LIMPIEZA.</t>
  </si>
  <si>
    <t>412</t>
  </si>
  <si>
    <t>GARBAL, S.A DE C.V.</t>
  </si>
  <si>
    <t>BOTA HURACAN NEGROBEIGE SIN FORRO, ANTURA 16 PULG. TODA PVC, PARA USO DE SEGURIDAD PERSONAL DE LA UNIDAD AMBIENTAL.</t>
  </si>
  <si>
    <t>414</t>
  </si>
  <si>
    <t>COORPORACION HD, S.A DE C.V.</t>
  </si>
  <si>
    <t>COMPRA DE CAPAS DE 2 PIEZAS MARCA TRUPER,  PARA USO DE SEGURIDAD PERSONAL DE LA UNIDAD AMBIENTAL.</t>
  </si>
  <si>
    <t>WALTER  ECHEVERRIA PORTILLO</t>
  </si>
  <si>
    <t>BLOCK DE RECETAS MEDICAS DE 100 RECETAS C/U IMPRESAS TINTA NEGRA EN EL PAPEL PERIODICO, TAMAÑO 1/4 CARTA,  BLOCK HOJA CLINICA DE 100 HOJAS C/U IMPRESAS FRENTE Y DORSO TINTA NEGRA EN PAPEL BOND B-15 CELESTE TAMAÑO CARTA,  PARA USO  DE LA CLINICA MUNICIPAL PARA REALIZAR RECETAS Y FICHAS DE PACIENTES.</t>
  </si>
  <si>
    <t>462</t>
  </si>
  <si>
    <t>492</t>
  </si>
  <si>
    <t>PLAN MUNICIPAL DE PREVENCIÓN Y ATENCIÓN DE LA VIOLENCIA CONTRA LAS MUJERES DEL MUNICIPIO DE NEJAPA 2021.</t>
  </si>
  <si>
    <t>PINTURA PARA TRAFICO LATEX AMARILLO ACE 16905, PINTURA PARA TRAFICO LATEX BLANCO ACE 16904, BROCHA DE CERDA 4" MANGO PLASTICO, COMPRA DE PINTURA PARA SEÑALIZACION DE PARQUEO DE LA ALCALDIA, PUPUSODROMO Y BASE DEL CAM.</t>
  </si>
  <si>
    <t>461</t>
  </si>
  <si>
    <t xml:space="preserve">UNIDAD DE CUERPO DE AGENTES MUNICIPALES </t>
  </si>
  <si>
    <t xml:space="preserve">ICI, S.A. DE C.V. </t>
  </si>
  <si>
    <t xml:space="preserve">DESINFECTANTE PARA PISO VARIEDAD DE OLORES,  TARRO DE JABON LAVATRASTOS AXION DE 425 GRAMOS, LEJIA  6%, DERTERGENTE A GRANEL LARIENAZA,  COMPRA DE MATERIAL DE LIMPIEZA PARA USO DE LA CLINICA MUNICIPAL. </t>
  </si>
  <si>
    <t xml:space="preserve">BEBIDA POWERADE DE 500 ML,  SUMINISTRO DE 125 HIDRATANTES POWERADE  PARA TARDE DE AEROBICOS EN POLIDEPORTIVO EL CAMBIO, EN EL QUE PARTICIPARAN DIFERENTES COMUNIDADES. SUMINISTRO DE 125 HIDRATANTES POWERADE  PARA TARDE DE AEROBICOS EN POLIDEPORTIVO EL CAMBIO, EN EL QUE PARTICIPARAN DIFERENTES COMUNIDADES. </t>
  </si>
  <si>
    <t>CORPORACIÓN HD, S.A DE C.V.</t>
  </si>
  <si>
    <t xml:space="preserve">ALAMBRE DE AMARRE, PEGAMENTO PARA PVC DUERMAN, ANGULO 1.1/2"X1/4", HIERRO CORRUGADO 3/8" G-40, ALICATE ARMANDO 9" BJT, TOMA MACHO P/EXTENSION AGUILA, POLARIZADO, SUMINISTRO  NECESARIOS PARA EJECUCIÒN DEL PROYECTO DE MEJORAMIENTO PARCIAL DE CANCHA TECHADA DE BASQUETBOL. </t>
  </si>
  <si>
    <t xml:space="preserve">ROXANA CANDELARIA RODRIGUEZ ORELLANA </t>
  </si>
  <si>
    <t xml:space="preserve">DESAYUNOS,  ALMUEROS,  SUMINISTRO DE 198 DESAYUNOS Y 189 ALMUERZOS PARA ALIMENTACIÓN DE PERSONAL DE APOYO EN LA ENRTREGA DE PAQUETES AGRICOLAS DEL MAG. </t>
  </si>
  <si>
    <t>447</t>
  </si>
  <si>
    <t>UNIDAD AGROPECUARIA</t>
  </si>
  <si>
    <t>FODES DE LIBRE GESTIÓN</t>
  </si>
  <si>
    <t>040201</t>
  </si>
  <si>
    <t>OASIS AGUA FRIA/CALIENTE  DOBLE CON ULTRAVIOLETA FY509, COMPRA DE OASIS PARA USO EN LA CLINICA MUNICIPAL TRES CANTOS.</t>
  </si>
  <si>
    <t>010206</t>
  </si>
  <si>
    <t xml:space="preserve">FRANCISCO GEOVANNI COLOCHO GOLCHER </t>
  </si>
  <si>
    <t xml:space="preserve">JOHNNY  ERNESTO RIOS MENJIVAR </t>
  </si>
  <si>
    <t xml:space="preserve">TAZA BLANCA DE 11 ONZAS PERSONALIZADAS PARA CELEBRACION DEL  DIA  DE LA MADRE </t>
  </si>
  <si>
    <t>SUPER REPUESTOS EL SALVADOR, S.A DE C.V.</t>
  </si>
  <si>
    <t xml:space="preserve">TERMINAL DIRECCIÓN, BUJE BARRA ESTABIL, AMORTIGUADORES DELANT, KIT HULES B. TENSORA, ESFERA INFERIOR, ESFERA SUPERIOR, COMPRA DE REPUESTOS PARA REPARACION DE AMBULANCIA FORD DE CLINICA MUNICIPAL. </t>
  </si>
  <si>
    <t>522</t>
  </si>
  <si>
    <t>LENTES SONY E 55-210MMF, CAMARA DIGITAL CANON EOS, LENTES CANON 75-300MM, LENTE CANON EFS 10-18MM, FLASH PARA CAMARA CANON EOS  80D, ESTABILIZADOR INCEPTION FOR IPHONE 12PRO, TRIPODE DE 57 PULG. CABEZA DE CACEROLA  FLUIDA DE TRES VIAS, MICRO SD KINGSTON CANVAS TARJETAS DE MEMORIA, 64GB,  LECTOR DE TARJETAS 54 EN 1, DISCO DURO 4TB- EXTERNO PORTATIL 2.5" USB 3.0, SUPERLENTE DE TELEOBJETIVO MANUAL 500MM/1000 PARA CANNON EOS 80D,70D 77D, ETC. MARCA OPTEKO, COMPRA DE EQUIPO Y ACCESORIOS PARA EL ARE DE COMUNICACIONES PARA COBERTURA DE EVENTOS DE LA MUNICIPALIDAD.</t>
  </si>
  <si>
    <t>483</t>
  </si>
  <si>
    <t>CROPOSER S.A DE C.V.</t>
  </si>
  <si>
    <t>CAMARA GO PRO MOD.,  PROTECTOR PARA GO PRO MOD AJSST-001, CAMARA OSMO POCKET MOD DJI MOD POCKET 2 GIMBAL INCLUYE: CALE DE CARGA DIVISOR USB, MANDO DE HAGALO TODO, TRANSMISOR DE MICRIFONO INA MICRO TRIPODE, LENTE GRAN ANGULAR.</t>
  </si>
  <si>
    <t>BOLSAS DE CEMENTO CESSA FUERTE, COMPRA DE CEMENTO PARA REALIZACION DE OBRAS COMPLEMENTARIAS.</t>
  </si>
  <si>
    <t>MELVIN CRISTIAN GONZALEZ ALAS</t>
  </si>
  <si>
    <t>CREMA, QUESO DURO, QUESILLO, PARA PREPARACION DE MENU EN HOSTAL, LOS RANCHOS, PARA 15 DIAS.</t>
  </si>
  <si>
    <t>478</t>
  </si>
  <si>
    <t>ROXANA CRISTINA ARDON DE CLAVEL</t>
  </si>
  <si>
    <t>COMPRA DE GAS LICUADO, PARA PREPARACIÓN DE MENU EN HOSTAL LOS RANCHOS, PARA 15 DIAS.</t>
  </si>
  <si>
    <t>472</t>
  </si>
  <si>
    <t>COMPRA DE CREMA, QUESO DURO, QUESO FRESCO, QUESILLO, PARA PREPARACIÓN DE MENU EN EL RANCHO DEL POLIDEPORTIVO, PARA 15 DIAS.</t>
  </si>
  <si>
    <t>MIGUEL ERNESTO LOPEZ VALLADARES</t>
  </si>
  <si>
    <t>COMPRA DE PIZZA PERSONAL, HAMBURGESA, PARA REALIZAR SU RESPECTIVA VENTA EN EL RANCHO DEL POLIDEPORTIVO, PARA 15 DIAS.</t>
  </si>
  <si>
    <t>MEDRANO FLORES S.A DE C.V.</t>
  </si>
  <si>
    <t>COMPRA DE PAN DÚLCE, PARA REALIZAR SU RESPECTIVA VENTA EN EL RANCHO DEL POLIDEPORTIVO, PARA 15 DIAS.</t>
  </si>
  <si>
    <t>COMPRA DE AGUA BOLSA, SUPER JUGO, PARA REALIZAR SU RESPECTIVA VENTA EN EL RANBCHO DEL POLIDEPORTIVO Y SUS DIFERENTES PUNTOS DE VENTA, PARA 15 DIAS.</t>
  </si>
  <si>
    <t>474</t>
  </si>
  <si>
    <t xml:space="preserve">COMPRA DE PILSENER 11OZ VR, GOLDEN 9.6OZ VR, GOLDEN EXTRA 9.6OZ VR, SUPREMA 11OZ VR, CORONA EXTRA, COCA COLA LATA 12OZ, SABORES LATA,  POWERADE 500ML, COCA COLA VIDRIO, GASEOSA SABORES VIDRIO, COCA COLA 2.5 LITROS, SABORES 2.5 LITROS, COCA COLA 1.25 LITROS, AGUA CRISTAL 1 LITRO, PARA REALIZAR SU RESPECTIVA VENTA EN EL RANCHO DEL POLIDEPORTIVO Y SUS DIFERENTES PUNTOS DE VENTA, PARA 15 DIAS. </t>
  </si>
  <si>
    <t>COMPRA DE BANDEJA 8X8, SERVILLETA, MOSTAZA, MAYONESSA, GABACHA NUMERO 1, BOLSA DE 1 LIBRA, BOLSA DE 2 LIBRAS, TENEDOR GRANDE, CHUCHILLO DESECHABLE, JUGO DE TOMATE JUMEX, JABON LAVA PLATOS TARRO, PLATO #9, ALCOHOL EN GEL, ALCOHOL LIQUIDO, CREMA DE MARISCO, PAPEL ALUMINIO DE 500 PIES, BOLSA DE MEDIO JARDIN, VASO #8, SAZON COMPLETO BADIA, CONSOME DE RES, PARA REALIZAR SER DISTRIBUIDO A LOS DIFERENTES PUNTOS DE VENTA DEL POLIDEPORTIVO Y HOSTAL LOS RANCHOS, PARA 15 DIAS.</t>
  </si>
  <si>
    <t>473</t>
  </si>
  <si>
    <t>MECAFE S.A. DE C.V.</t>
  </si>
  <si>
    <t>COMPRA DE CAFÉ TOSTADO Y MOLIDO, PARA REALIZAR SER DISTRIBUIDO A LOS DIFERENTES PUNTOS DE VENTA DEL POLIDEPORTIVO Y HOSTAL LOS RANCHOS, PARA 15 DIAS.</t>
  </si>
  <si>
    <t>COMPRA DE AZÚCAR EN SOBRE, SAL EN SOBRE, VASO #2, PARA REALIZAR SER DISTRIBUIDO A LOS DIFERENTES PUNTOS DE VENTA DEL POLIDEPORTIVO Y HOSTAL LOS RANCHOS, PARA 15 DIAS.</t>
  </si>
  <si>
    <t>COMPRA DE DESINFECTANTE, LEGIA, DETERGENTE, TOALLA AMARILLA, FRANELA, ESCOBAS, MASCON VERDE, PAPEL JUMBO ROLL, PARA REALIZAR LA RESPECTIA LIMPIEZA EN CADA AREA DEL POLIDEPORTIVO, PARA 15 DIAS.</t>
  </si>
  <si>
    <t>475</t>
  </si>
  <si>
    <t>COMPRA POSTA NEGRA, CARNE PARA GUISAR, ALETA, CARNE MOLIDA ESPECIAL, SALON DE RES, COSTILLA SPARERIBS, COSTILLA AHUMADA, CHORIZO ARGENTINO, LONGANIZA, SALCHICHA JUMBO, PAPA CONGELADA, PARA REALIZAR LA VENTA DIARIA EN EL RANCHO DEL POLIDEPORTIVO Y SUS DIFERENTES PUNTOS DE VENTA, PARA 15 DIAS.</t>
  </si>
  <si>
    <t>470</t>
  </si>
  <si>
    <t>COMPRA DE PAPA CRACKS, CHURRITOS, QUESITOS, PACHANGA MIX, CHICHARRA, YUCA, YUCATEKAS, MANI JAPONES, MANI CON LIMON, POPOTITOS CON SAL, NACHO, JALAPEÑO, KORINCHIPS CON CHILE, ELOTITO VALIENTE, JALAPEÑO, NACHOS, QUESITOS, CHURRITOS, YUCAS, MANI JAPONES CON SAL, PARA REALIZAR LA VENTA DIARIA EN EL RANCHO DEL POLIDEPORTIVO Y SUS DIFERENTES PUNTOS DE VENTA, PARA 15 DIAS.</t>
  </si>
  <si>
    <t xml:space="preserve">FRANCISCO GEOVANNI  COLOCHO GOLCHER </t>
  </si>
  <si>
    <t>COMPRA DE PAPEL CELOFAN DE COLORES, CHONGA DE REGALO, LISTON ROSADO PASTEL, VEJIGAS EN COLOR ROSADO PASTEL Y FUCSIA, PAPEL CRESPON, SUMINISTROS DE MATERIALES PARA DECORACIÓN PARA TARDES DE AEROBICOS.</t>
  </si>
  <si>
    <t xml:space="preserve">ANA AUXILIADORA TUTILA DE ARGUETA </t>
  </si>
  <si>
    <t>COMPRA DE LAMINA DE 2X1 DE 1/8", TUBO LIGERO LISO, SUMINISTROS DE 7 LAMINAS LAGRIMADAS Y 9 TUBOS DE 2"</t>
  </si>
  <si>
    <t>444</t>
  </si>
  <si>
    <t>COMPRA DE ALAMBRE NEGRO LISO 16 1.5 MM AMARRE,  SUMINISTRO DE  ALAMBRE LISO 16 1.5 MM PARA SER UTILIZADO EN EL PROYECTO: PASO  PEATONAL, COMUNIDAD LAS MESAS CANTON GALERA QUEMADA, MUNICIPIO DE NEJAPA.</t>
  </si>
  <si>
    <t xml:space="preserve">CORPORACIÓN  HD, S.A .  DE C.V. </t>
  </si>
  <si>
    <t>COMPRA DE POLIN C DE 8" CHAPA 14, ELECTRODO HOBART 6013, SUMINISTRO DE UN POLIN C CHAPA 14 DE 8", Y 25 LIBRAS DE ELECTRODO HOBART AMERICANO PARA EL PROYECTO: PASO  PEATONAL, COMUNIDAD LAS MESAS CANTON GALERA QUEMADA, MUNICIPIO DE NEJAPA.</t>
  </si>
  <si>
    <t>POLIDEPORTIVO  VITORIA GASTEIZ</t>
  </si>
  <si>
    <t xml:space="preserve">ALMUERZO: HAMBURGUESA, PAPITA LIKE, JUGO  DE BOTELLA  PARA EL DIA SABADO 22 DE MAYO 2021, REFRIGERIOS : PUPUSAS CON CAFÉ  PARA LOS DIAS 5 Y 6 DE JUNIO DEL AÑO 2021, SUMINISTRO DE 27 ALMUERZOS PARA EL DIA 22 DE MAYO DEL 2021 PARA ALUMNOS DE LA ESCUELA DE NATACION  Y 120 REFRIGERIOS PARA LOS DIAS 5 Y 6 DE JUNIO DL 2021 POR CAPACITACIÓN DE LA UNIDAD DE DEPORTES POR PARTE DE INDES. </t>
  </si>
  <si>
    <t>506</t>
  </si>
  <si>
    <t xml:space="preserve">COMPRA DE MASCARILLAS QUIRURGICAS,  ALCOHOL GEL,  SUMINISTRO DE 6 CAJAS DE MASCARILLAS Y 4 GALONES DE ALCOHOL GEL PARA USO DE LA UNIDAD DE DEPORTES. </t>
  </si>
  <si>
    <t>511</t>
  </si>
  <si>
    <t>REPUESTOS IZALCO, S.A DE C.V.</t>
  </si>
  <si>
    <t>COMPRA DE FIL ACEITE OM-366 LTO 1319-1419, FIL DIESEL SEP-AGA 1720 721-1620 OM-36LA, SUMINISTRO  NECESARIOS PARA EL MANTENIMIENTO DE BUS MARCO POLO, POR ESTAR EN MALAS CONDICONES.</t>
  </si>
  <si>
    <t>LA CASA DEL REPUESTO, S.A DE C.V.</t>
  </si>
  <si>
    <t>COMPRA DE HUBOMOMETRO DIGITAL, SUMINISTRO  NECESARIOS PARA EL MANTENIMIENTO DE NISSAN CIVILAN, POR ESTAR EN MALAS CONDICONES.</t>
  </si>
  <si>
    <t>420</t>
  </si>
  <si>
    <t xml:space="preserve">SUPER REPUESTOS EL SALVADOR  S.A. DE C.V. </t>
  </si>
  <si>
    <t>COMPRA DE FILTRO DE ACEITE,  LAVADOR INT MOTOR, AGUA DESTILADA GALON, FILTRO COMBUSTIBLE, SUMINISTRO  NECESARIOS PARA EL MANTENIMIENTO DE NISSAN CIVILAN, POR ESTAR EN MALAS CONDICONES.</t>
  </si>
  <si>
    <t xml:space="preserve">COMPRA DE HIERRO CUADRADO DE 1/2",  TUBO CUADRADO ESTRUCTURAL DE 1"X1" CH 16, DISCO DE CORTE METAL DE 9" TRUPER,  BROCHA  DE 2" MANGO DE PLASTICO, SUMINISTRO DE MATERIAL DE CONSTRUCCIÓN PARA ELABORACION DE BALCONES PARA SER COLOCADOS EN LAS INSTALACIONES DE LA MUNICIPALIDAD. </t>
  </si>
  <si>
    <t>524</t>
  </si>
  <si>
    <t>COMPAÑÍA GENERAL DE EQUIPOS, S.A.DE.C.V.</t>
  </si>
  <si>
    <t xml:space="preserve">COMPRA DE LLANTAS DELANTERAS 12.5 80.18 12 LONAS, PRO MASTER ROCK (MARCA NET GEAR), COMPRA DE DOS LLANTAS DELANTERAS PARA SER UTILIZADAS EN LA RETROEXCAVADORA MARCA CATERPILLAR POR ESTAR EN MALAS CONDICIONES. </t>
  </si>
  <si>
    <t xml:space="preserve">COMPRA DE LLANTAS DELANTERAS 12.5 80.18 12 LONAS, PRO MASTER ROCK (MARCA NET GEAR),  COMPRA DE DOS LLANTAS DELANTERAS PARA SER UTILIZADAS EN LA RETROEXCAVADORA MARCA JHON DEERE 310L,  POR ESTAR EN MALAS CONDICIONES. </t>
  </si>
  <si>
    <t xml:space="preserve">COMPRA DE LLANTAS DELANTERAS 12-16.5 12.50 ANCHO, MASTER CAT (MARCA NET GEAR), COMPRA DE CUATRO LLANTAS PARA SER UTILIZADAS EN EL  MINICARGADOR MARCA CATERPILLAR,  POR ESTAR EN MALAS CONDICIONES. </t>
  </si>
  <si>
    <t>ROXANA BETZABE OCHOA VALLE</t>
  </si>
  <si>
    <t>COMPRA DE DIENTES PARA LA PALA DEL CUCHARON DEL BRAZO, TERMINALES DE DIRECCION L-R ( IZQUIERDA Y DERECHA ), TERMINALES DE CREMAYERA, DIENTES DE BUN PARA  CUCHARON DELANTERO,   COMPRA DE REPUESTOS PARA SER UTILIZADAS EN LA  RETROEXCAVADORA MARCA CATERPILLAR 416-D,  POR ESTAR EN MALAS CONDICIONES.</t>
  </si>
  <si>
    <t xml:space="preserve">COMPRA DE SWITCH A. DE PASE DE CORRIENTE, BAYONETA ( GAUGE ), INSERTAR PARA PATINES ( STRIP WEAR), CODO DE ESCAPE ( ELBOW EXHAUST, ABRAZADERA PARA TURBO (CLAMP TURBOCHARGER),  MANUAL DE PARTES MOTONIVELADORA 120H, COMPRA DE REPUESTOS PARA SER UTILIZADAS EN LA  MOTONIVELADORA MARCA CATERPILLAR 120 H,  POR ESTAR EN MALAS CONDICIONES. </t>
  </si>
  <si>
    <t>428</t>
  </si>
  <si>
    <t xml:space="preserve">REINA DE LA PAZ RODRIGUEZ  ZELAYA </t>
  </si>
  <si>
    <t xml:space="preserve">COMPRA DE TONER HP PARA IMPRESOR 1536DNF 78 a,  TONER HP  PARA IMPRESOR P2055dn 05A,  TONER HP IMPRESOR  M 102W 17a, TONER HP 30 a,  TONER HP M15W  (CF 248a),  TONER PARA IMPRESOR HP 1200W 1103AD (103a), TONER PARA IMPRESOR  P1606 DN 278a, TONER PARA IMPRESOR HP 1212nf 285a, TONER PARA IMPRESOR M254dw (CF 500a) 202, TONER PARA IMPRESOR  M254dw (CF501a) 202, TONER HP PARA IMPRESOR M254dw (CF 502) 202, TONER HP PARA IMPRESOR M254dw (CF 503) 202, TONER HP PARA IMPRESOR  Cp 1025nw (126a Ce310a), TONER HP IMPRESOR Cp  1025nw (126a Ce 311a), TONER HP PARA IMPRESOR Cp 1025nw (126a  Ce312a), TONER HP PARA IMPRESOR Cp 1025nw (126a  Ce313a), SUMINISTRO DE 18 TONER PARA SER ENTREGADOS A DIFERENTES UNIDADES DE LA MUNICIPALIDAD. </t>
  </si>
  <si>
    <t>010115</t>
  </si>
  <si>
    <t>COMPRA DE GALLETAS COCTEL, ARROZ PRECOCIDO, HARINA DE ARROZ, AZUCAR, FRIJOL ROJO, SAL CORRIENTE, CAFÉ RIKO, PAPEL HIGIENICO MAXROLLO, CHICLE JALISCO, SOPA MARUCHAN VASO, CONSOME DE POLLO, SALSA BARBACOA, PARA REALIZAR PREPARACIÓN DE MENU EN EL RANCHO DEL POLIDEPORTIVO Y HOSTAL LOS RANCHOS.</t>
  </si>
  <si>
    <t xml:space="preserve">HYDRAULIC PARTS, S.A. DE C.V. </t>
  </si>
  <si>
    <t>COMPRA DE MANGUERA DE ALTA PRESIOJN DE 1/2 POR 29 PULG. DE LARGO CON TERMINALES  H. RECTAS  # 10.08, MANGUERA DE ALTA PRESIOJN DE 5/8 POR 38 PULG. DE LARGO CON TERMINALES  H. RECTAS  # 10.10, SUMINISTRO DE 2 MANGUERAS DE ALTA PRESION PARA EL RECOLECTOR # 2 POR ESTAR EN MALAS CONDICIONES.</t>
  </si>
  <si>
    <t>409</t>
  </si>
  <si>
    <t xml:space="preserve">UNIDAD DE CUERPO  DE AGENTES  MUNICIPALES </t>
  </si>
  <si>
    <t xml:space="preserve">COMPRA DE JABON LAVATRASTOS DE 425 GRMS ZAGAS,  JABON EN BOLA,  ESCOBAS PLASTICAS,  PALOS PARA TRAPEADOR  METALICO,  PALAS PLASTICAS CON MANGO LARGO,  ESCOBA METALICA PARA GRAMA REFORZADA DE 22 DIENTES,  ESCOBETON,  ATOMIZADOR DE 500 ML,  DISPENSADOR PARA PAPEL HIGIENICO JUMBO ROLL 250 METROS KIMBERLY (8 DIAS PARA SU DESPACHO),  DISPENSADOR DE JABON LIQUIDO A LA PARED,  LIMPIADOR DE ESCRITORIO Y OFICINA 3M,  MANGUERA DE 15 METROS,  SUMINISTRO DE INSUMOS E IMPLEMENTOS DE LIMPIEZA PARA SER UTILIZADO EN LA UNIDAD DEL CAM. </t>
  </si>
  <si>
    <t>489</t>
  </si>
  <si>
    <t xml:space="preserve">ICI S.A DE C.V. </t>
  </si>
  <si>
    <t xml:space="preserve">DIRECCIÓN  GENERAL DE TESORERIA </t>
  </si>
  <si>
    <t>COMPRA DE BOTA TIPO JUNGLA NEGRA, TALLA N°°5 2 PARES, N°6 10 PARES, N°7 13 PARES, N°8 13 PARES, N°9 14 PARES, N°10 2 PARES, N°11 1 PAR , SUMINISTRO DE 55 PARES DE BOTAS JUNGLA NEGRA PARA SER ENTREGADAS A LOS DIFERENTES ELEMENTOS DEL CAM0</t>
  </si>
  <si>
    <t>407</t>
  </si>
  <si>
    <t xml:space="preserve">COMPRA DE DETERGENTE, DESINFECTANTE VARIEDAD DE AROMA (LISTO PARA USAR), BASURERO PLASTICO DE PEDAL,  JABON LIQUIDO PARA MANOS  DIFERENTES AROMAS,  LEJIA 6% ,CERA LIQUIDA,   TRAPEADOR TOALLA / PERSA, PASTILLAS AMBIENTALES PARA BAÑO ORIX,  DESODORANTE AMBIENTAL GLADE, DIFERENTES AROMAS,  MASCON VERDE PARA LAVAR PLATOS,  GUANTES DOMESTICOS AMARILLOS MANGA CORTA,  LIJA PARA AGUA,  BOLSA NEGRA MEDIO JARDIN  24X32,  VASO TERMICO DESECHABLE DE 4 ONZAS,  CONOS DE PAPEL PARA AGUA,  AZUCAR DEL CAÑAL,  PAPEL HIGIENICO JUMBO ROLL  DE 250 METROS DOBLE HOJA, BLANCO MARCA ENCANTO ALAS DORADAS,  FRANELA,  BOLSA GABACHA NEGRA NO. 5,  SUMINISTRO DE INSUMOS DE LIMPIEZA  PARA LA UNIDAD DEL CAM. </t>
  </si>
  <si>
    <t>488</t>
  </si>
  <si>
    <t xml:space="preserve">COMBO DE POLVORA CHINA QUE INCLUYE: 10 BATERIAS PEQUEÑAS (4 ESTILOS ) W/CAPS, 4 BATERIAS GRANDES  (23 ESTILOS),  SUMINISTRO DE UN PAQUETE DE POLVORA PARA APOYO A LA COMUNIDAD HACIENDA MAPILAPA POR CELEBRACIÓN  DE LAS FIESTAS PATRONALES EN HONOR A LA VIRGEN "MARIA AUXILIADORA" </t>
  </si>
  <si>
    <t>534</t>
  </si>
  <si>
    <t xml:space="preserve">CONTRAVENCIONAL </t>
  </si>
  <si>
    <t>JUEGOS LUDICOS INFANTILES: LEGOS PARA ARMAR,  ROMPECABEZAS,  CRAYOLAS DELGADAS DE 12 UNIDADES,  LIBROS INFANTILES PARA COLOREAR DELGADO,  LIBRETA DE COLORES TAMAÑO CARTA,  LIBRERA 4 REPISAS DE 1.8METROS ALTO X  0.60 CM ANCHO  0.45 PROFUNDIDAD DE ALUMINIO Y VIDRIO (10 DIAS PARA SU DESPACHO),  MESAS PLASTICAS INFANTILES DIFERENTES COLORES,  SILLAS PLASTICAS INFANTILES DIFERENTES COLORES. SUMINISTRO DE JUEGOS LUDICOS, LIBROS INFANTILES, LIBRETAS, CRAYOLAS Y UNA LIBRERA DE 4 REPIZAS PARA USO DE LA UNIDAD CONTRAVENCIONAL.</t>
  </si>
  <si>
    <t>CONTRAVENCIONAL</t>
  </si>
  <si>
    <t>010112</t>
  </si>
  <si>
    <t>PINTURA PEERLESS LATEX BLANCO 19A0475810 4,  PINTURA MORADA DE AGUA,  PINTURA CELESTE DE AGUA,  PINTURA ROJO DE AGUA,  PINTURA NEGRO DE AGUA,  PINTURA ROSADO DE AGUA,  PINTURA AMARILLO  DE AGUA,  PINTURA AZUL  DE AGUA,  BROCHA DE CERDA 1/2" MANGO PLASTICO,  BROCHA DE CERDA 1" MANGO PLASTICO,  BROCHA CERDA 1.1/2" MANGO PLASTICO,  BROCHA DE CERDA 2.1/2" MANGO DE PLASTICO,  THINNER CORRIENTE CON ENVASE,  SUMINISTRO DE PINTURAS Y BROCHAS PARA USO DE LA UNIDAD CONTRAVENCIONAL.</t>
  </si>
  <si>
    <t>COMPRA DE LLANTAS 11R22.5XZY 3 TL (MARCA MICHELIN, COMPRA DE LLANTAS  PARA SER UTILIZADAS EN CAMION DE VOLTEO  MARCA INTERNATIONAL PROSTAR No 18481.</t>
  </si>
  <si>
    <t>426</t>
  </si>
  <si>
    <t>COMPRA DE GALLINA INDIA CONGELADA, PARA REALIZAR LA VENTA DIARIA EN EL RANCHO DEL POLIDEPORTIVO Y SUS DIFERENTES PUNTOS DE VENTA, PARA 15 DIAS.</t>
  </si>
  <si>
    <t>471</t>
  </si>
  <si>
    <t>030205</t>
  </si>
  <si>
    <t>COMPRA DE CHICHARON ENTERO, PAPAS TWISTER, GALLINA INDIA CONGELADA, JAIBA, PESCADO BAGRE, COLITA CAMARON, PAEA REALIZAR LA VENTRA DIARIA EN ELE RESTAURANTE HOSTAL LOS RANCHOS, PARA 15 DIAS.</t>
  </si>
  <si>
    <t>COMPRA DE CAMARON PRINCIPE, PESCADO CURVINA LIMPIO, CAMARON JUMBO, JAIBA, PESCADO BAGRE, CONCHAS, PESCADO BOCA COLORADA, ALMEJA, CHICHARRON ENTERO, PARA REALIZAR LA VENTA DIARIA EN EL RANCHO DEL POLIDEPORTIVO Y SUS PUNTOS DE VENTA, PARA 15 DIAS.</t>
  </si>
  <si>
    <t>COMPRA DE POSTA NEGRA, CARNE PARA GUISAR, ALETA, HUESO DE RES ESPINAZO, COSTILLA SPARERIDS, LONGANIZA, MUSLO PIERNA, PECHUGA DESHUESADA, ALITAS CRISPY, HUEVOS, PARA REALIZAR EL MENU DE LA VENTA DIARIA DEL RESTAURANTE HOSTAL LOS RANCHOS, PARA 15 DIAS.</t>
  </si>
  <si>
    <t>COMPRA DE MUSLO PIERNA, PECHUGA DESHUESADA, ALITAS CRISPY, HUEVO, VINAGRE BLANCO, PARA REALIZAR EL MENU DE LA VENTA DIARIA DEL RESTAURANTES DEL POLIDEPORTIVO, PARA 15 DIAS.</t>
  </si>
  <si>
    <t>COMPRA DE SMIRNOFF WARANA, SMIRNOFF ORIGINAL, SMIRNOFF APPLE, SMIRNOFF CHERRY, SMIRNOFF BLACK, SMIRNOFF BLACK, CERVEZA MILLER DRAFT, CERVEZA HEINEKEN, JUGO ALOE, JUGO V-8, CHICLES CLORETS, GALLETA OREO, PARA PUNTOS DE VENTA INTERNA EN LOS DIFERENTES PUNTO</t>
  </si>
  <si>
    <t>476</t>
  </si>
  <si>
    <t>COMERCIALIZADORA INTERAMERICANA, S.A. DE C.V.</t>
  </si>
  <si>
    <t>GATORADE 600ML, GATORADE 350ML, PETIT LATA, PEPSI LATA, CUBATA, PEPSI 3000ML, SABORES 3000ML, SABORES DE LATA, PARA REALIZAR SU RESPECTIVA VENTAS EN LOS DIFERENTES PUNTOS DE VENTA DEL RESTAURANRTES DEL POLIDEPORTIVO Y HOSTAL LOS RANCHOS, ´PARA 15 DIAS.</t>
  </si>
  <si>
    <t>MILITZA DEL CARMEN RODRIGUEZ ZELAYA</t>
  </si>
  <si>
    <t>417</t>
  </si>
  <si>
    <t>UNIDAD DE CONTABILIDAD</t>
  </si>
  <si>
    <t>LAPICERO BIC NEGRO, LAPICERO BIC AZUL,  POST-IT 2X2, MARCADORES DE DIFERENTES COLORES,  FRANELA, GRAPADORA,  TIRRO,  SACAGRAPAS, LIBRETA RAYADA TAMAÑO CARTA,  CUCHILLA PARA CORTAR CARTON, COMPRA DE SUMINISTRO DE MATERIALES DE OFICINA PARA EL USO INTERNO DEL ÁREA DE PRESUPUESTO.</t>
  </si>
  <si>
    <t>416</t>
  </si>
  <si>
    <t>UNIDAD DE PRESUPUESTO</t>
  </si>
  <si>
    <t>ACTA NÚMERO 3, ACUERDO NÚMERO 18</t>
  </si>
  <si>
    <t>LAPICERO BIC NEGRO, LAPICERO BIC AZUL,  POST-IT 2X2, MARCADORES DE DIFERENTES COLORES,  FRANELA, GRAPADORA,  TIRRO,  SACAGRAPAS, LIBRETA RAYADA TAMAÑO CARTA,  CUCHILLA PARA CORTAR CARTON, COMPRA DE SUMINISTRO DE MATERIALES DE OFICINA PARA EL USO INTERNO PRESUPUESTO</t>
  </si>
  <si>
    <t>BUSINESS CENTER S.A DE C.V.</t>
  </si>
  <si>
    <t>CINTA TRANSPARENTE ANCHO 2", LAPICES DE GRAFITO N° 2HB, GRAPAS ESTANDAR, PAPEL BOND TAMAÑO CARTA BASE 20 BASE BLANCURA 97%, PAPEL BOND TAMAÑO OFICIO BASE 20 BASE BLANCURA 97%, ARCHIVADOR DE PALANCA TIPO AMPO CARTA (50PZ), USB DE 32GB, SCOTCH RAPE DELGADO, CLIPS PEQUEÑOS, REGLA DE 30 CM.</t>
  </si>
  <si>
    <t xml:space="preserve">GRAPAS ESTANDAR, LAPIZ DE GRAFITO N°2HB, CALCULADORA DE ESCRITORIO, TIJERAS DE 8", USB DE 32GB, FOLDER MANILA TAMAÑO CARTA, FOLDER MANILA TAMAÑO OFICIO,  PAPEL BOND TAMAÑO CARTA BASE 20 BLANCURA 97%, ARCHIVADOR DE PALANCA TIPO AMPOS CARTA, SUMINSTROS DE PAPELERIA Y  MATERIALES DE OFICINA PARA USOS DEL ÁREA DE  CONTABILIDAD DE ESTA MUNICIPALIDAD. </t>
  </si>
  <si>
    <t>INSTALACIONDE CHAPAS DE PUERTA DE MADERA, INSTALACIONDE CHAPAS  EN MUEBLE DE MEDERA, CAMBIO DE COMBINACION EN CHAPAS DE PUERTA DE MADERA, INSTALCION DE CHAPAS EN DIFERENTES AREAS DE LA MUNICIPALIDAD</t>
  </si>
  <si>
    <t>JOSE MARVIN ALEMAN FUNES</t>
  </si>
  <si>
    <t>418</t>
  </si>
  <si>
    <t>UNIDAD DEL CAM</t>
  </si>
  <si>
    <t>ICOMED, S.A DE C.V.</t>
  </si>
  <si>
    <t>RECINA  Z350 XT ESTUCHE 4 JERINGAS, ACIDO FOSFORICO SDI 12 GRMS, ADESHIVO SINGLEBOND  6g, ANESTESICO TOPICO GELATO 1OZ, ANESTESICO LIDOCAINA 2% E-80 VIDRIO, BANDA MATRIZ METALICA 1/4,  AGUJA 30 CORTA CAJA X 100 UD, FRESA DE CARBURO MICRODONT #330, FRESA DE CARBURO MICRODONT #556, FRESA DE CARBURO MICRODONT # 6, FRESA DE CARBURO MICRODONT #4, MADRIL PARA SOF-FLEX 3M, IONOMERO DE VIDRIO RIVA SELF CURE SDI,  RELYX U200, COMPRA DE MEDICAMENTOS E INSUMOS PARA USO EN EL AREA DE ODOLTOLOGIA DE LA CLINICA MUNICIPAL.</t>
  </si>
  <si>
    <t>FODES DE LIBRE DISPONIBILIDAD</t>
  </si>
  <si>
    <t>5408</t>
  </si>
  <si>
    <t>66**</t>
  </si>
  <si>
    <t>67**</t>
  </si>
  <si>
    <t>54106</t>
  </si>
  <si>
    <t>VICTORIA EMPERATRIZ DUEÑAS DE LEON</t>
  </si>
  <si>
    <t>GLUTERALDEHADO (DADADOR 2000), COMPRA DE MEDICAMENTO PARA USO EN LA CLINICA MUNICIPAL EN ELE AREA DE ODOLTOLOGIA.</t>
  </si>
  <si>
    <t>LILIANA ELENA PEÑA DE VILASECA</t>
  </si>
  <si>
    <t>CUÑAS DE MADERA  MARA RITE DENT USA, GUANTES DE LATEX DESCATABLES, MARCA SKIN CARE TALLA SMALL, COMPRA DE MEDICAMENTO PARA USO EN LA CLINICA MUNICIPAL EN ELE AREA DE ODOLTOLOGIA.</t>
  </si>
  <si>
    <t>DANILO DIONCIO HENRIQUEZ RECINOS</t>
  </si>
  <si>
    <t>PAPEL HIGIENICO MARCA ROSAL DE 48 ROLLOS DOBLES JUMBO, COMPRA DE PAPEL HIGIENICO PARA USO EN EL MERCADO MUNICIPAL.</t>
  </si>
  <si>
    <t xml:space="preserve">JOSE LUIS MENENDEZ HERNANDEZ </t>
  </si>
  <si>
    <t xml:space="preserve">ROLL UP, IMPRESOS A FULL COLOR, TAMAÑO 80X200 CENTIMENTROS,  SUMINISTRO DE 5 ROLL UP, PARA  PUBLICIDAD EN ACTOS  MUNICIPALES. </t>
  </si>
  <si>
    <t>484</t>
  </si>
  <si>
    <t xml:space="preserve"> ALMACENES VIDRI, S.A DE C.V.</t>
  </si>
  <si>
    <t>480</t>
  </si>
  <si>
    <t>DESTORNILLADOR MIXTO ONSITE S/15, CUBO 1/2" MISTO 6P CON LLAVES STANLEY, CUCHARA PARA ALBAÑIL 9" BELLOTA, BROCA PARA CONCRETO 1/8" milwaukee 48-20 7/PZAS, BROCA PARA CONCRETO 5/8"X12" TACTIX,  BROCA PARA HIERRO 1/16-1/2", TALADRO PERCUTOR 1/2" VVR 7.5, ESMERIL ANGULAR 4.1/2" 11AMP, VALVULA PVC BOLA  1/2" SIN ROSCA, SIFON FLEXIBLLE PARA LAVAMANO, CODO PVC 1. 1/2" 90° SIN ROSCA, ADAPTADOR HEMBRA PVC 1/2", UNION COPLE PVC DE 1/2", PINTURA FLIDE-ON LATEX BLANCO, BOLSA PARA BASURA MEDIANA 24X34" NEGRA, COMPRA MATERIAL Y EQUIPO PARA MANTENIMIENTO DE MERCADO MUNICIPAL.</t>
  </si>
  <si>
    <t xml:space="preserve">TORNILLO GOL HEX PUNTA BROCA 12X1", ADAPTADOR MAGNETICO 5/16"X1.7/8" MILWAUKEE, ADI FLEX 1-C SELLADOR POLIURETANO 20OZ, TUBO ABASTO PARA LAVAMANO1.1/4", TUBO ABASTO PARA LAVAMANO FLEXIBLE 1/2X3 8X30 PLAS 48128, CODO PVC 1.1/2" 90° SIN ROSCA, CINTA TEFLON 3/4" X 12 MTS AZUL,  INODORO REDONDO BLANCO 2 PIEZAS AGUAZUL, VALVULA CONTROL AL PISO 3/8X1/2" BRASS CRAFT, TUBO ABASTO PARA INODORO FLEXIBLE  3/8X7/8X6",FREGADERO INOXIDABLE 25X22" 1P CON ACCESORIOS,    LLAVE PARA FREGADERO TIPO CRUZ AL PISO 90117C,  </t>
  </si>
  <si>
    <t xml:space="preserve">KARINA VANESSA  FLORES ALDANA </t>
  </si>
  <si>
    <t xml:space="preserve">COMPRA DE REFRIGERIOS  INCLUYE: CROISSANT, 1 JUGO, 1 MANZANA, SUMINISTRO DE 300 REFRIGERIOS PARA SER ENTREGADOS A PERSONAS QUE COLABORARAN EN PLAN CASTOR, LIMPIEZA DE QUEBRADAS Y OTROS. </t>
  </si>
  <si>
    <t>547</t>
  </si>
  <si>
    <t xml:space="preserve">FODES DE LIBRE GESTIÓN </t>
  </si>
  <si>
    <t xml:space="preserve">DANILO  DIONICIO HENRIQUEZ RECINOS </t>
  </si>
  <si>
    <t xml:space="preserve">AGUA ENBOLSADA,  SUMINISTRO 20  FARDOS DE AGUA ENBOLSDA PARA SER ENTREGADOS A PERSONAS QUE COLABORARAN EN PLAN CASTOR, LIMPIEZA DE QUEBRADAS Y OTROS. </t>
  </si>
  <si>
    <t xml:space="preserve">REFRIGERIOS: 1   SANDWICH, 1 PAPITA  LAYS, UN JUGO, SUMINISTRO DE 20 REFRIGERIOS  PARA  PERSONAL QUE PARTICIPARA EN LA ELABORACIÓN DE  "MATIRIZ  PARA HERRAMIENTAS  DE  IDENTIFICACIÓN DE RIESGOS  Y CAPACIDADES MUNICIPALES" </t>
  </si>
  <si>
    <t>546</t>
  </si>
  <si>
    <t xml:space="preserve">DIRECCIÓN GENERAL DE TESORERIA </t>
  </si>
  <si>
    <t xml:space="preserve">GAS PIMIENTA  DE 110 ML,  SUMINISTRO  DE  3 BOTES DE  GAS PIMIENTA  PARA SER UTILIZADOS  POR PERONAL DE LA UNIDAD TRIBUTARIA  COMO MATERIAL DE DEFENSA  Y SEGURIDAD  PUBLICA. </t>
  </si>
  <si>
    <t>494</t>
  </si>
  <si>
    <t xml:space="preserve">UNIDAD DE ADMINISTRACIÓN TRUBUTARIA MUNICIPAL </t>
  </si>
  <si>
    <t xml:space="preserve">AGUA EN BOLSA,  BEBIDA  POWERADE  DE 500 ML,  SUMINISTRO DE 10  FARDOS  DE AGUA ENBOLSADA Y 6 FARDOS DE HIDRATANTES PARA SER UTILIZADOS POR LA UNIDAD DE DEPORTES INSTITUCIONAL.  </t>
  </si>
  <si>
    <t>536</t>
  </si>
  <si>
    <t>REFRIGERIOS  SANDWICH  + GOLOSINA Y UN JUGO CARBONATADO, SUMINISTRO DE 15 REFRIGERIOS PARA SER UTILIZADOS POR LA ESCUELA TAEKWONDO EL DIA DOMINGO 30 DE  MAYO DEL 2021.</t>
  </si>
  <si>
    <t xml:space="preserve">DARWIN MIGUEL GUEVARA VANEGAS </t>
  </si>
  <si>
    <t>542</t>
  </si>
  <si>
    <t>CONTRIBUCIÓN DEL PROGRAMA MUNICIPAL DE PREVENCIÓN DE LA VIOLENCIA CON ENFASIS EN LA NIÑEZ, ADOLESCENCIA Y JUVENTUDES CON  ENFOQUE DE GENERO -NEJAPA 2021</t>
  </si>
  <si>
    <t xml:space="preserve">TONY  ALBERTO  PEREZ </t>
  </si>
  <si>
    <t xml:space="preserve"> COMPRA DE DIESEL Y GASOLINA PARA VEHICULOS, MAQUINARIA PESADA, CAMIONES RECOLECTORES DE LA MUNICIPALIDAD EN ELMES DE MAYO DEL 2021.</t>
  </si>
  <si>
    <t>521</t>
  </si>
  <si>
    <t xml:space="preserve">TROFEOS VICTORIA, S.A. DE C.V. </t>
  </si>
  <si>
    <t xml:space="preserve">PLACAS FOTOGRABADAS EN ALUMINIO  DE 8X5 CM,  COMPRA DE PLAQUITAS PARA SEÑALIZAR  NICHOS, EN EL CEMENTERIO MUNICIPAL. </t>
  </si>
  <si>
    <t>561</t>
  </si>
  <si>
    <t xml:space="preserve">TALADRO  INALAMBRICO 1/2 PULGADA 20 V BRUSHLESS MARCA  DE WALT MODELO CD791D22B3  INCLUYE DOS BATERIAS Y UN CARGADOR,  COMPRA DE TALADRO PARA USO DEL CEMENTERIO MUNICIPAL. </t>
  </si>
  <si>
    <t>ESCRITORIO SECRETARIAL 3 GABETAS CUBIERTA DE MELAMINA, MEDIDA APROX. 0.80ALTOX1.20 ANCHO 0.70 DE FONDO COLOR NEGRO, LOCKER DE 2 COMPARTIMENTOS FABRICADO EN LAMINA 3/4 COLOR NEGRO, SILLA SECRETARIAL N 050 CON APOYA BRAZOS MEDIDAS APROX 86ALTO 46 DE FONDO DE ASIENTO CAPACIDAD 250 LIBRAS, COLOR NEGRO GARANTIA 1 AÑO POR DESPERFECTOS DE FABRICA, ROLLOS DE CINTA DE PRECAUCION 3"  DE 1000 PIES AMARILLA.</t>
  </si>
  <si>
    <t>490</t>
  </si>
  <si>
    <t xml:space="preserve">UNIDAD DE CUERPO DE AGENTES MUNICPALES </t>
  </si>
  <si>
    <t>BOTA INDUSTRIAL CON CUBO, PORTO 6PLGS NEGRO GRASO TALLAS: 5 PARES #7 Y 1 PAR #11, COMPRA DE BOTAS PARA USO DE PERSONAL DE LA UNIDAD.</t>
  </si>
  <si>
    <t>544</t>
  </si>
  <si>
    <t>ALEXANDER ERNESTO MAJANO</t>
  </si>
  <si>
    <t>EXTINTORES NUEVOS DE 10 LIBRAS POLVO ABC CENTINELA, EXTINTORES NUEVOS DE 6 LIBRAS TIPO CENTUTY, SEÑALIZADORES EN PVC CON IMPRESIÓN DIGITAL 30X20CM, GANCHOS DE PLATINA PARA EXTINTORES,  RECARGAS PARA EXTINTORES DE 10 LIBRAS POLVO ABC, RECARGAS PARA EXTINTORES DE 20 LIBRAS ABC, RECARGAS PARA EXTINTORES DE 10 LIBRAS CO2 BC, RECARGA PARA EXTINTORES TIPO  K6 LITROS, RECARGA PARA EXTINTORES TIPO 5 LIBRAS,  SUMINISTRO  NECESARIOS  EN LAS ÁREAS DE TRABAJO DE LA ALCALDIA MUNICIPAL  EN FORMATO DE INSPECCION SE REALIZAN LAS RECARGAS DE LOS EXTINTORES, SEGÚN EL EVALUADOR DE SALUD Y SEGURIDAD OCIPACIONAL DE LA ALCALDIA DE NEJAPA.</t>
  </si>
  <si>
    <t>574</t>
  </si>
  <si>
    <t>RECURSOS HUMANOS</t>
  </si>
  <si>
    <t>INFRA DE EL SALVADOR S.A de C.V.</t>
  </si>
  <si>
    <t>BOTA INDUSTRIAL CON CUBO, PORTO 6plgs. NEGRO GRASO ST PU ;  TALLAS: 1 #40, UN TALLA #41, PAGO POR COMPRA DE DOS PARES DE BOTAS PARA EL PERSONAL DE BODEGA MUNICIPAL.</t>
  </si>
  <si>
    <t>572</t>
  </si>
  <si>
    <t>UNIDAD DE ADQUISICIONES Y CONTRATACIONES INSTITUCIONAL</t>
  </si>
  <si>
    <t xml:space="preserve">MILTON  ERICK  GONZALEZ  GARCIA </t>
  </si>
  <si>
    <t>SURTIDOR PLASTICO AMARILLO,  TERMINALES PARA  MANGUERA DE 1/2" (MACHO Y HEMBRA), TERMINALES PARA  MANGUERA DE 3/4" (MACHO Y HEMBRA), EMPAQUE PARA MANGUERA DE 1/2",CAL HIDRATADA - 40 LB, FOLIKIL   1 LB,   CEMENTO SOLVENTE DE PVC  - 25 ML, LIMA DE 10"  TRIANGULAR  1 PUNTA,  BOMBA DE FUMIGAR DE 5 LITROS - TRUPER, FOLIDOL,  SUMINISTRO DE MATERIALES NECESARIOS PARA MANTENIMIENTO DEL VIVERO MUNICIPAL .</t>
  </si>
  <si>
    <t>501</t>
  </si>
  <si>
    <t xml:space="preserve">BOLSA PARA ALMACIGO  CALIBRE 300 8X10  PAQ DE 1000 UNIDADES,  BOLSA TAMAÑO  14X23 (ARROBA), SUMINISTRO DE MATERIALES NECESARIOS PARA MANTENIMIENTO DEL VIVERO MUNICIPAL. </t>
  </si>
  <si>
    <t xml:space="preserve">NELSON  DAVID  CHAVEZ  ESTRADA </t>
  </si>
  <si>
    <t xml:space="preserve">PINTURA COLOR MORADO ATREVIDO B5PSA12, PINTURA COLOR CRISANTEMO - B5YSA76, PINURA COLOR MELON - B5ESA11, PINTURA COLOR AGUA BERF - B56A74, PINTURA COLOR NARANJA ENERGIA B5ESA35, PINTURA COLOR  ROSADO LINAJE - B5BSA62, PINTURA COLOR VERDE PRIMAVERA -B5GSA73,  PINTURA ROSADO SUBLIME  B5RSA73, PINTIRA COLOR NEGRO -B5BSA1, PINTURA COLOR BLANCO  -B5W57, BARNIZ ARTESANAL,  SOLVENTE INDUSTRIAL,  PINTURA COLOR BLANCO  ACEITE,  PINTURA BLANCO ACRITICO- EXCELLO LATEX, BROCHA DE  4", BROCHA DE  3" , BROCHA DE  2", COMP´RA DE RODILLO.  </t>
  </si>
  <si>
    <t>456-450</t>
  </si>
  <si>
    <t xml:space="preserve">JOPEGALAMB   S.A. DE C.V. </t>
  </si>
  <si>
    <t>PINTURA COLOR  AZUL COLONIAL  VINIMEX,  PINTURA COLOR AMARILLO COLONIAL VINIMEX,  PINTURA COLOR ROJO COLONIAL  VINIMEX,  SUMINISTRO DE PINTURAS,  LAS CUALES SE UTILIZARAN PARA RETOCAR Y EMBELLECER LOS ESPACIOS PUBLICOS DE NUESTRO MUNICIPIO.</t>
  </si>
  <si>
    <t>456</t>
  </si>
  <si>
    <t xml:space="preserve">MECAFE, S.A.  DE  C.V. </t>
  </si>
  <si>
    <t>548</t>
  </si>
  <si>
    <t xml:space="preserve">DEMYS  GIOVANNI MARTINEZ  MARTINEZ </t>
  </si>
  <si>
    <t xml:space="preserve">DETERGENTE  INDUSTRIAL  SIN ARONA  LIBRAS A GRANEL,  DESINFECTANTE AROMATIK DOBLE CONCENTRACIÓN  AROMAS VARIADOS, JABON LIQUIDO AROMATIK ANTIBACTERIAL,   LEJIA  AROMATIK  6%, TRAPEADOR DE TOALLA  PERSA,  PASTILLAS AMBIENTALES  MAX  50G, JABON LAVAPLATOS  MAX  450 GRAMOS, MASCON VERDE,  GUANTES AMARILLOS USO DOMESTICO,  BOLSA DE 1/2 JARDIN NEGRA DE 10 UNIDADES,  VASOS  No. 8  1000 UNIDADES,  LIMPIA VIDRIO  AROMATIK, PAPEL HIGIENICO JUMBO ROLL 250 METROS ALAS DORADAS DOBLE HOJA BLANCO 6 ROLLOS X CAJA,  SILICON PARA  CARRO, BOLSA JARDINERA  5 UND X PAQUETE NEGRA, DISPENSADORES JUMBO ROLL PAPEL HIGIENICO MARCA SANI TISU BLANCO,  DISPENSADOR PARA JABON LIQUIDO  500 ML ACRILICO PARED,  COMBO BANDEJA PLASTICA SANITIZANTE + 2 ALFOMBRAS  UNA PARA OLOCAR EN LA BANDEJA Y OTRA MAS PEQUEÑA PARA SECADO DE PIES, FRANELA, SERVILLETAS CUADRADAS. </t>
  </si>
  <si>
    <t>548-549</t>
  </si>
  <si>
    <t xml:space="preserve">UDP, DISEÑOS E IMPRESOS SERPAS </t>
  </si>
  <si>
    <t xml:space="preserve">AFICHES FULL COLOR CARTULINA FOLCOTE   12  CON BARNIZ MEDIDAS 11X17  (PROMOCIÓN ANIMALES DE CAMPIÑA), AFICHES FULL COLOR CARTULINA FOLCOTE   12  CON BARNIZ MEDIDAS 11X17  (DENUNCIA CIUDADANA),BANNER PARA  ROLOOP  0.80X2.00 METROS,  </t>
  </si>
  <si>
    <t>555</t>
  </si>
  <si>
    <t xml:space="preserve">UNIDAD CONTRAVENCIONAL </t>
  </si>
  <si>
    <t>BLOCK (TALONARIOS) DE ESQUELAS NOTIFICACIÓN EN PAPEL BOND MEDIO CARTA A COLOR (SEGÚN FORMATO DE 100 HOJAS CADA UNO),  MINI ORDENANZAS 1/4 DE TAMAÑO CARTA DE 38 PAGINAS A FULL COLOR, CARATULA A FULL COLOR ENGRAPADA A CABALLETE ,  CARATULAS IMPRESAS A 1 TINTA CARTULINA FOLCOTE 1 CARA TAMAÑO OFICIO,  SUMINISTRO DE  10 BLOCK DE ESQUELAS, 2,000 MINI ORDENANZAS  Y 500 CARATULAS A UNA TINTAPARA DAR CUMPLIMIENTOA POA 2021.</t>
  </si>
  <si>
    <t>460</t>
  </si>
  <si>
    <t xml:space="preserve">AUGUSTO CESAR ECHEGOYEN  MARTINEZ </t>
  </si>
  <si>
    <t xml:space="preserve">JERINGA DESCARTABLE DE 10 ML, AGUJA DESCARTABLE, GUANTES DE NITRILO, FIEBRE CARBONOSA, PARAMEC, SEMILLA DE TOMATE,  SEMILLA DE PEPINO, SEMILLA DE CILANTRO, SEMILLA DE CHILE,  CEMILLA DE CEBOLLA,  SUMINISTRO DE INSUMOS AGROPECUARIOS PARA APOYO A LOS GANADEROS Y AGRICULTORES DEL MUNICIPIO DE NEJAPA.  </t>
  </si>
  <si>
    <t>515</t>
  </si>
  <si>
    <t>DESARROLLO ECONOMICO LOCAL ALTERNATIVO EN EL MUNICIPIO DE NEJAPA, 2021</t>
  </si>
  <si>
    <t xml:space="preserve">   MILTON ERICK GONZALEZ GARCIA</t>
  </si>
  <si>
    <t xml:space="preserve">AGUA REFRIGERANTE PARA RADIADOR PRESTONE 33%,  SOLUCION PARA FRENOS 500ML,  MANGUERA PARA ENGRASADORA, BOQUILLA PARA ENGRASADORA, DESENGRASANTE PARA MOTOR, PERNO 5/16X2 COMPLETO, PERNO 1/4 X11/2" COMPLETO, MARCO PARA SIERRA,  CREMA PARA LIMPIAR MANO 14 ONZAS (desengrasante),  BROCHAS DE 4", BROCHAS DE 3", BROCHAS DE 2", SILICON GRIS 3.5ONZAS,  PENETRADA WD 40 5.5 ONZAS, ABRAZADERA DE 1/2"  SIN FIN. </t>
  </si>
  <si>
    <t>530</t>
  </si>
  <si>
    <t>SERVICIOS GENERALES Y TRANSPORTES</t>
  </si>
  <si>
    <t xml:space="preserve">ALFINTE  S.A. DE C.V </t>
  </si>
  <si>
    <t xml:space="preserve">CORTINAS VERTICALES EN TERLA PLASTIFICADA  ITICA PEPERMIN,  COMPRA DE CORTINAS VERTICALES PLASTIFICADAS PARA SER COLOCADAS EN LA UNIDAD CONTRAVENCIONAL. </t>
  </si>
  <si>
    <t>512</t>
  </si>
  <si>
    <t xml:space="preserve">LA CASA DEL REPUESTO S.A. DE C.V. </t>
  </si>
  <si>
    <t xml:space="preserve">DISCO PARA CLUTCH,  PRENSA PARA CLUTCH,  COLLARIN PARA CLUTCH,  BOMBA AUXILIAR CLUCHT, BOMBA CENTRAL CLUCHT, FILTRO DE ACEITE,  FILTRO PARA AIRE,  FILTRO DE COMBUSTIBLE ,  FILTRO TRAMPA  COMBUSTIBLE,  SUMINISTRO DE REPUESTRO PARA EL PICK UP FRONTIER  N-17849   POR ESTAR EN , MALAS  CONDICIONES, PRENSA PIERDE PRESION Y ESPEJO QUEBRADO. </t>
  </si>
  <si>
    <t>573</t>
  </si>
  <si>
    <t xml:space="preserve">SERVICIOS GENERALES Y TRANPORTE </t>
  </si>
  <si>
    <t>DIANA CAROLINA BERRIOS FIGUEROA</t>
  </si>
  <si>
    <t>PIZARRA BLANCA 1.20X200MTS,  FASTENER,  AGENDAS (TAMAÑO MEDIANA SIN FECHA),  LIBRETAS TAQUIGRAFICAS,  LIBRETAS DE BOLSILLO,  LIBERTA EJECUTIVA (LIBRETA AMARILLA RAYALLA),  ROMPECABEZAS (PIEZAS DE MADERA),  BORRADOR DE GOMA,  SOBRES MANILA TAMAÑO CARTA,  SOBRES MANILA TAMAÑO OFICIO,  TABLAS DE MADERA PARA ESCRIBIR,  TACHUELAS,  CINTAS ADHESIVA DE POLIPELINO.</t>
  </si>
  <si>
    <t>563-567-564</t>
  </si>
  <si>
    <t xml:space="preserve">FODES  LIBRE DISPONIBILIDAD (GASTOS ADMO. ) </t>
  </si>
  <si>
    <t>PAPEL BOND TAMAÑO CARTA,  PAPEL BOND TAMAÑO OFICIO,  PAPEL CARBON TAMAÑO CARTA,  PLASTILINA DE 10 PIEZAS,  PAPEL FOMI HOJA,  FOLDER DE COLORES TAMAÑO CARTA, ARCHIVADOR DE PALANCA TAMAÑO CARTA, ARCHIVADOR DE PALANCA TAMAÑO OFICIO,  TIRRO DE 2",CAJA DE COLORES 12 UNIDADES,  SUMINISTROS DE MATERIALES DE OFICINA, PARA LAS ÁREAS ADMINISTRATIVAS DE LA ALCALDIA MUNICIPAL.</t>
  </si>
  <si>
    <t>562-563-564</t>
  </si>
  <si>
    <t>BORRADOR DE PIZARRA,  LAPÍCEROS PUNTA FINA AZÚL, LAPÍCEROS PUNTA FINA NEGRO,  GRAPAS, GRAPAS INDUSTRIALES 1/2",ENGRAPADORA GRANDE,  ENGRAPADORA MEDIANA,  ESCRITORIO SECRETARIAL, SQUEEZE 1 LITRO, JUEGO DE PINCELES PARA PINTOR,  CAJA DE MINAS 0.5, MARCADORES (ARTLINE 660), LAPICEROS BIC AZÚL, LAPICEROS BIC NEGRO, LAPICEROS BIC ROJO, LÁPIZ DETECTOR DE BOLLETES FALSOS, LAPIZ FACELA.</t>
  </si>
  <si>
    <t>566-565</t>
  </si>
  <si>
    <t>CAJA DE PLUMON 90(ROJO, AZÚL Y NEGRO), CAJA DE PLIMONES 509 (ROJO, AZÚL Y NEGRO), HOJAS DE PAPEL BOND TAMAÑO CARTA DE COLORES, PAQUETES DE POSR-IT 3X3, RESMAS DE PAPEL BOND DOBLE CARTA,  PERFORADOR DE UN HUECO, FASTENER DE GUSANO,  ARCHIVERO MTÁLICO, ALMOHADILLA N°1 COLOR AZÚL, SILLA SECRETARIAL, SILLA DE ESPERA, SACAPUNTA METÁLICA, BOTE DE TINTA PARA ALMOHADILLA, CAJA DE TIZA JABONOSA, CUCHILLA PARA CORTAR PAPEL.</t>
  </si>
  <si>
    <t>562-563-567-564</t>
  </si>
  <si>
    <t>DATAPRINT EL SAVADOR S.A DE C.V.</t>
  </si>
  <si>
    <t>PORTALAPIZ DE 3 DEPOSITOS, PERFORADOR DE 2 AGUJEROS, PAPEL BONS 30X40, PLASTICAS PARA FORRAR, PAPELERAS  METALICAS DE 3  DEPOSITOS, PEGAMENTO EN BARRA 20 GRAMOS, PAQUETES DE PAPEL ADHESIVO CARTA 100 HOJAS, PLIEGOSA DE PAPEL BONS 30X40,  PLIEGOS DE CARTULINA, PLUMONES ARTILINE 90 PUNTOS GRUESO, FOLDEL TAMAÑO CARTA, FOLDEL TAMAÑO OFICIO, FASTENER, SELLO NUMERADOR AUTOMATICO 7 DIGITOS MAE, ARCHIVADORES DE PALANCA MEDIA CARTA MARCA AMPO, LIBROS ORDER BOOK, PAPELERIA METALICA DE TRES DEPOSITOS, TIJERAS DE COLOR DE 8" STUDMARK, SUMINISTROS DE MATERIALES DE OFICINA, PARA LAS ÁREAS ADMINISTRATIVAS DE LA ALCALDIA MUNICIPAL.</t>
  </si>
  <si>
    <t>562-563</t>
  </si>
  <si>
    <t>CALCULADORAS CASIO MX 12B, CUADERNO CUADRICULADO #3 ESPIRAL, CUADERNO RAYADOS #3 ESPIRAL, CLIP JUMBO, CLIP PEQUEÑO, LIBRETAS DE DIBUJO PARA COLOREAR LISAS BLANCAS, LIBERTAS RAYADAS TAMAÑO CARTA, PEGAMENTO DE 8ONZ MARACA RESISTOL, REGLAS METALICAS DE 30 CMS, BORRADOR DE ESCOBILLAS, BORRADORES DE GOMA STEDTLER MARKT PLAST 526-50, BLISTER DE BANDERITAS TIPO FLECHA 3M, BARRAS DE SILICON DELGADO, PAQUETES DE VIÑETAS RECTANGULARES, GRAPAS, CLIP BINDER DE 2" GRANDE, CLIP BINDER PEQUEÑO, PLUMONES ARTLINE 660 FLOURESENTES,  SUMINISTROS DE MATERIALES DE OFICINA, PARA LAS ÁREAS ADMINISTRATIVAS DE LA ALCALDIA MUNICIPAL.</t>
  </si>
  <si>
    <t>DISPENSADOR DE CINTAS SCOHT, SILICON LIQUIDO 250 ML MAE, SOBRES BLANCOS TAMAÑO OFICIO, SOBRES BLANCOS TAMAÑO CARTA, SACAPINTAS DE ESCRITORIO MAE, JUEGOS SEPARADORES DE COLORES, SACAGRAPAS, JUEGOS DE SEPARADORES DE COLORES,  PAPELERAS DE METAL DE 3 NIVELES PARA ESCRITORIOS, TIJERAS MARCAS STUDMARK 8" MANGO DE COLOR, ROLLOS DE TIRRO DE 3/4, CERA PARA CONTAR DE 40ML EVANO, CUADERNOS #3LISOS, CUADERNOS #1 RAYADOS, CALCULADORA CASIO HL 815, CAJITAS DE CFRAYONES 12 UNIDADES NOKY, CARPETAS COLGANTES TAMAÑO OFICIO DE 25 UNIDADES, CINTA SCOCHT 3/4 X 25 ABRO, CINTAS SELLADORAS DE 2" TRANSPARENTE, CORRECTORES TIPO LAPIZ ARTLINE.</t>
  </si>
  <si>
    <t>567-564</t>
  </si>
  <si>
    <t>INFRA DE EL SALVADOR, S.A DE C.V.</t>
  </si>
  <si>
    <t>BOTA INDUSTRIAL CON CUBO, PORTO 6 PLGS, NEGRO GRASO S T PU; TALLA 1(45). 1 (41). 1 (40) Y 1 (43), BOTA DE PVC NEGRA SINOSAURIO: TALLA 40,41, Y 45, SIMINISTROS PARA IMPLEMENTOS DE TRABAJO PARA SER UTILIZADO EN TALLER MECANICO.</t>
  </si>
  <si>
    <t>526</t>
  </si>
  <si>
    <t>ALVARO MANUEL CARRILLO JIMENES</t>
  </si>
  <si>
    <t>CABLEADO 90 METROS TRASLADO DE ANTENA UBNT, CAMARA IP PTZ 25X 360 100MTS IR, CAMARA ANALOGA 1080 HD LENTE VF MOTORIZADO, CAMARA ANALOGA 1080 HD,  FUENTE DE PODER 12 VOL, VIDEO BALUM HD PARA VIDEO, CONECTOR DE VOLTAJE,  BOBINA DE CABLE UTP PARA INTEMPIRIE CAT 5E, ACCESORIO Y COMBISTIBÑE DE INSTALACIÓN, SUMINISTROS DE 5 CAMARAS DE VIGILANCIA  CON SUS ACCESORIOS  E INSTALACIÓN  PARA AMPLIAR SISTEMA DE MONITOREO EN LA ALCALDIA MUNICIPAL, TODOS LOS EQUIPOS TIENE UN AÑO DE GARANTIA POR PARTE DEL FABRICANTE.</t>
  </si>
  <si>
    <t>UNIDAD DE AGENTES MUNICIPALES (CAM)</t>
  </si>
  <si>
    <t>SUPER REPUESTO  EL SALVADOR S.A DE C.V.</t>
  </si>
  <si>
    <t xml:space="preserve">POLVERA CREMALLERA, TERMINAL CREMALLERA,  SOP. MOTOR DELANT, DER, SOP. MOTOR DELANT, IZQ, SOPORTE DE CAJA, SUMINISTROS DE REPUESTOS   PARA   MANTENIMIENTO DE 5,000 N-8760 MAZDA POR  ESTAR EN MALAS CONDICIONES. </t>
  </si>
  <si>
    <t>GESTION DE RIESGO Y DESASTRE DEL MUNICIPIO DE NEJAPA 2021.</t>
  </si>
  <si>
    <t>NELSON DAVID CHAVEZ ESTRADA</t>
  </si>
  <si>
    <t>LAMINA HIERRO NEGRO 1/4" 2X1 METRO, SUMINISTROS DE MATERIALES  PARA REPARAR UN CAMION RECOLECTOR N-16-656, PROPIEDAD DE ESTA MUNICIPALIDAD.</t>
  </si>
  <si>
    <t>647</t>
  </si>
  <si>
    <t>PAPEL HIGIENICO JUMBO ROLL, TARROS JABÓN (450 GR), MASCON VERDE SCOTT BRITRE 3M, TRAPEADOR DOBLE TOALLA, FRANELA BLANCA, PASTILLAS SANITARIAS, BOLSA MEDIO JARDIN, BOLSA GABACHA #4, JABON LIQUIDO PARA MANOS, CEPILLO PARA BAÑO, SILICON ABRILLANDTADO BLANCO TIPO NICE, COMPRA DE SUMINISTROS DE LIMPIEZA PARA LAS DIFERENTES AREAS DE LA ALCALDIA MUNICIPAL PARA SU RESPECTIVO MANTENIMIENTO Y LIMPIEZA INTERNA.</t>
  </si>
  <si>
    <t xml:space="preserve"> SERVICIOS GENERALES Y TRANSPORTE</t>
  </si>
  <si>
    <t>I.C.I, S.A. DE C.V.</t>
  </si>
  <si>
    <t>TOALLAS PARA MANOS, TENEDORES GRANDES (FARDO DE 40 PAQ  X 25), TENEDORES GRANDES (FARDO DE 40 PAQ  X 25), SERVILLETAS, SUMINISTROS DE MATERIALES  PLASTICOS PARA EL USO INTERNO DE LA MUNICIPALIDAD DE NEJAPA.</t>
  </si>
  <si>
    <t>RC QUIMICA, S.A. DE C.V.</t>
  </si>
  <si>
    <t>DESINFECTANTES, GERMECIDA, BACTERICIDA PARA  PISOS, SANITARIOS, ETC, AROMAS, CANELA Y LAVANDA, GALONES DE LEJIA (AQUA HS 6%), JABÓN LIQUIDO PARA MANOS, ESPUMA PARA LIMPIAR ESCRITORIOS, SILICONE TIPI NAILS CON AROMA, SUMINISTROS DE MATERIALES DE LIMPIEZAPARA EL USO INTERNO DE LA MUNICIPALIDAD DE NEJAPA.</t>
  </si>
  <si>
    <t>JUEGO DE PASTAS PORTADA Y CONTRAPORTADAS PARA TAMAÑO OFICIO MEDIA 22 CMS DE ANCHO X 33.5 CMS DE ALTURA MEDIA VERTICAL EN CARTON PIEDRA  Y PLANTAS PARA EMPASTADO CON LINEAS DE TEXTOS GRABADAS EN PORTADAS.</t>
  </si>
  <si>
    <t>562</t>
  </si>
  <si>
    <t>UNIDAD DE REGISTRO FAMILIAR</t>
  </si>
  <si>
    <t xml:space="preserve">PERNOS PARA CUCHILLA, EMPAQUE DE CULATA, TAPON DE RADIADOR,  CUCHILLAS PARA BULLDOZER,  PUNTAS PARA BULLDOZER,  PINES PARA PUNTA DE BULLDOZER, PRUEBA A  PRESIÓN DE CULATA,  MANUAL DE D5 COPY,  SUMINISTRO DE REPUESTOS PARA EL TRACTOR D5C  POR ESTAR EN MALAS CONDICIONES Y PRUEBA A PRESIÓN DE LA CULATA. </t>
  </si>
  <si>
    <t>429</t>
  </si>
  <si>
    <t xml:space="preserve">GARBAL, S.A. DE C.V. </t>
  </si>
  <si>
    <t xml:space="preserve">BOTA SUPER INDUTRIAL NEGRO/ BEIGE SIN FORRO, ALTURA 14 PULGADAS, TODA PVC, SUMINISTRO DE 30 PARES DE BOTAS INDUSTRIAL PARA LOS MIEMBROS DE LA COMISIÓN MUNICIPAL DE PROTECCIÓN CIVIL "PLAN INVERNAL". </t>
  </si>
  <si>
    <t>581</t>
  </si>
  <si>
    <t>GESTION  DE RIESGO Y DESASTRES NATURALES DE NEJAPA 2021</t>
  </si>
  <si>
    <t>LIMA REDONDA 3/16 PARA MOTOSIERRA STIHL, LIMA REDONDA 5/32 PARA MOTOSIERRA STIHL, LIMA TRIANGULAR 2 PUNTAS 8" MARCA BELLOTA,  CUBETA DE ACEITE 15W40,  CADENA PARA MOTOSIERRA 25" STIHL, CADENA PARA MOTOSIERRA 18" STHIL,  GALON  FUERA DE BORDA STHIL-ACEITE  STHIL  2T,  ESPADA PARA MOTOSIERRA  14" STIHL, SUMINISTRO DE  MATERIALES PARA MANTENIMIENTO DE LAS MOTOSIERRAS PARA LAS DIFERENTES PODAS Y TALAS DE ARBOLES.</t>
  </si>
  <si>
    <t>545</t>
  </si>
  <si>
    <t>REPARAR Y CALIBRAR BOMBA DE INYECCIÓN,  LIMPIEZA Y CALIBRACIÓN DE INYECTORES INCLUYE: 1- KIT DE EMPAQUES,  1-KIT DE TRANSFERENCIA,  1- EJE  DE IMPULSAR,  2-ARANDELAS PARA CABEZAL,  4- PINES REDONDOS,  1- BOBINA,  2- RESORTES, 12- ARANDELAS PARA INYECTORES,  REPARCIÓN DE BOMBA DE INYECCIÓN DEL VEHICULO NISSAN CON PLACAS N-12021.</t>
  </si>
  <si>
    <t>528</t>
  </si>
  <si>
    <t>REINA DE LA PAZ RODRÍGUEZ ZELAYA</t>
  </si>
  <si>
    <t>TINTAS EPSON 65 ML NEGRA T664120, TINTAS EPSON 65 ML CIAN T664120, TINTAS EPSON 65 ML MAGENTA T664320, TINTAS EPSON 65 ML YELLOW T664420, TINTAS EPSON 65 ML NEGRO T6644120, TINTAS EPSON 65 ML MAGENTA T54220, TINTAS EPSON 65 ML AMARILLO T544320, TINTAS EPSON 65 ML CIAN T544321, TINTAS HP 954 NEGRO, TINTAS HP 954 CIAN, TINTAS HP 954 MAGENTA, TINTAS HP 954 YELLOW, TINTAS CANON 145, TINTAS CANON 146, KIT MOUSE Y TECLA MK 120 LOGITECH.</t>
  </si>
  <si>
    <t>507</t>
  </si>
  <si>
    <t>UNIDAD DE INFORMATICA</t>
  </si>
  <si>
    <t xml:space="preserve">NELSON DAVID CHAVEZ ESTRADA </t>
  </si>
  <si>
    <t xml:space="preserve">CAPA IMPERMEABLE DE 1 PIEZA,  TALLA      L, XL,       CANTIDAD 2, 2, SUMINISTRO DE CUATRO CAPAS IMPERMEABLES  DE UNA PIEZA PARA SER UTILIZADAS EN EL TALLER MECANICO MUNICIPAL. </t>
  </si>
  <si>
    <t xml:space="preserve">JOSE ANTONIO RODRIGUEZ  RIVAS </t>
  </si>
  <si>
    <t xml:space="preserve">GABACHAS DE TELA OXFORD  CON  SU RESPECTIVO LOGO DE LA  ALCALDIA  BORDADO,  COMPRAR DE 6 GABACHAS PARA USO DE EMPLEADOS DEL TALLER MUNICIPAL. </t>
  </si>
  <si>
    <t xml:space="preserve">CHALECOS TELA MARCATUR CON DOS LOGOS BORDADOS Y UN ESTAMPADO, COMPRA DE 6   CHALECOS DE TELA  MACARTUR PARA  USO DEL PERSONAL DE LA UNIDAD  GESTION Y RIESGO Y DESATRE DE ESTA MUNICIPALIDAD. </t>
  </si>
  <si>
    <t>582</t>
  </si>
  <si>
    <t>ASTAS PARA BANDERA DE 2.5 METROS (METAL), COMPRA DE  ASTAS PARA SER UTILIZADAS EN ACTOS PROTOCOLARIAS MUNICIPALES.</t>
  </si>
  <si>
    <t>482</t>
  </si>
  <si>
    <t>BANDERA BORDADAS CON LARGO DE 27 CM PROPORIONAL EN TELA SATIN, BANDERA SUBLIMADA CON LARGO DE 27 CM PROPORCIONADA EN TELA SATIN,COMPRA DE  BANDERAS DE  3 METROS PARA SER UTILIZADAS EN ACTOS PROTOCOLARIAS MUNICIPALES.</t>
  </si>
  <si>
    <t>PERCOLADORA DE 35 TAZAS  OSTER BVSTDC3390, COMPRA DE PERCOLADORA PARA COLOCARLA DENTRO DE LA UNIDAD.</t>
  </si>
  <si>
    <t>654</t>
  </si>
  <si>
    <t>KARLA YASMIN LEIVA PEÑATE</t>
  </si>
  <si>
    <t xml:space="preserve">ENFRIADORA ECOANIGABLE MARCA KONIX 3 TEMPERATURAS UN AÑO DE GARANTIA, COMPRA DE UN ENFRIADOR  PARA USO DE LA  GERENCIA ADMINISTRATIVA. </t>
  </si>
  <si>
    <t>ELIEZER JONATHAN HÉRNANDEZ MORENO</t>
  </si>
  <si>
    <t>TOPAZ USB ELECTRONC SIGNATURE PAD, COMPRA DE TOPAZ PARA CAPTURA DE FIRMAS PARA EL ÁREA DE REGISTRO FAMILIAR-</t>
  </si>
  <si>
    <t>697</t>
  </si>
  <si>
    <t>UNIDAD INFORMATICA</t>
  </si>
  <si>
    <t>I C I, S.A. DE C.V.</t>
  </si>
  <si>
    <t xml:space="preserve">AMONIO CUATERNARIO, MASCARILLAS QUIRURJICA, AXION PARA TRASTOS, LEJIA, PAPEL HIGIENICO (ROLLO NORMAL), FILTRO PARA AGUA, DOBLE COMPLETO CON LLAVE, ELIMINA SEDMENTOS, CLORO, MAL SABRO, OLOR, DOS ETAPAS DE FILTRACIÓN SEDIMENTOS Y CARBON, SALCHICHA SIKAFLEX 1a GRIS, CAFETERIA DE ALUMINIO DE 45 TAZAS, POTENCIA CALORIFICA 1090WATS, 1 AÑO DE GARANTIA, MARCA HAMILTON BEACH, CHAPA PARA PUERTA TIPO BOLSA SOPRANO, CONOS DE AGUA (5,000UND PO CAJA), BASURERO PLASTICO CON TAPADERA DE BALANCIN (40 CM DE ALTO X25CM DIAMETRO), CUCHARAS DESECHABLES PEQUEÑAS, PLATO DESECHABLE ´PRQUEÑO NÚMERO 6,  INSECTICIDA BAYGON PODER  NATURAL, DESODORANTE AMBIENTAL GLADE 400 ML, (VARIEDAD DE AROMAS), ESCOBAS PLÁSTICAS, GUANTES DE HULE DOMESTICOS, TRAPEADORES TOALLA/PERSA, </t>
  </si>
  <si>
    <t>569-568</t>
  </si>
  <si>
    <t>RCQUIMICA, S.A. DE C.V.</t>
  </si>
  <si>
    <t>DESINFECTANTE, GERMICIDA, BACTERICIDA PARA PISO, SANITARIOS, ETC, DILUCION 2 EN 1 AROMAS, CANELA Y LAVANDA, SILICONE TIPO NAILS CON AROMA, COMPRA DE PRODUCTOS DE LIMPIEZA PARA LA LIMPIEZA Y USO INTERNO DE ESTA MUNICIPALIDAD.</t>
  </si>
  <si>
    <t>569</t>
  </si>
  <si>
    <t>SUMINISTRO DE TRES DOCENAS DE COHETES  PARA SER DONADOS A LA COMUNIDAD CATOLICA DE LOS NARANJOS EN EL  MARCO DE LA CELEBRECIÓN DE SUS FIESTAS PATRONALES EL DIA VIERNES 11DE JUNIO DEL 2021.</t>
  </si>
  <si>
    <t>655</t>
  </si>
  <si>
    <t>SUMINISTRO DE QUINCE POLLOS  ENTEROS ALIÑADOS   PARA SER DONADOS A LA COMUNIDAD CATOLICA DE LOS NARANJOS EN EL  MARCO DE LA CELEBRECIÓN DE SUS FIESTAS PATRONALES EL DIA VIERNES 11DE JUNIO DEL 2021.</t>
  </si>
  <si>
    <t xml:space="preserve">ICI  S.A.  DE C.V. </t>
  </si>
  <si>
    <t>SUMINISTRO DE  200 JUGOS  DE 12 ONZAS Y 2 PIÑATAS CON DULCES PARA SER DONADOS A LA COMUNIDAD CATOLICA DE LOS NARANJOS EN EL  MARCO DE LA CELEBRECIÓN DE SUS FIESTAS PATRONALES EL DIA VIERNES 11DE JUNIO DEL 2021.</t>
  </si>
  <si>
    <t xml:space="preserve">JOSE ALBERTO  ALAS FLORES </t>
  </si>
  <si>
    <t xml:space="preserve">COMPRA DE  30 CAPAS IMPERMEABLES PARA LOS MIEMBROS DE LA COMISIÓN MUNICIPAL DE PROTECCIÓN CIVIL "PLAN  INVERNAL" </t>
  </si>
  <si>
    <t>GESTION  DE RIESGO Y DESASTRES NATUALES DE NEJAPA 2021</t>
  </si>
  <si>
    <t>JABON LIQUIDO PARA MANOS DE LABORATORIO, BOLSA DE GABACHA MINI DE COLORES (100 UND CADA PAQUETE), TENEDORES DESECHABLES GRANDE, FRANELA DE 5 YARDAS POR ROLLO, COMPRESOR PARA INFLAR GLOBOS, LIMPIADOR DE ESCRITORIO,  ROLLO PAPEL HIGIENICO JUMBO ROLL DE 250 METROS HOJAS DOBLES,  VASO DESECHABLE NÚMERO 8 (1,000 UN/CAJA), SERVILLETA (FARDO 1,000 UND), ALCOHOL GEL DE LABORATORIO, BOLSA JARDINERA NEGRA (5 UNIDADES), ROLLO PAPEL HIGIENICO JUMBO ROLL DE 250 METROS HOJAS DOBLES, VASO DESECHABLE NÚMERO 8 (1,000 UN/CAJA), SERVILLETA (FARDO 1,000 UND), ALCOHOL GEL DE LABORATORIO, BOLSA JARDINERA NEGRA (5 UNIDADES), BOLSA MEDIO JARDIN NEGRAS (10 UNIDADES), ESCOBAS DE AMICILLO GRANDES, RASTRILLO METALICOS, MASCON PARA LAVRR TRASTES,  PASTILLAS PARA BAÑO MARCA WEISE, COMPRA DE PRODUCTOS DE LIMPIEZA VARIOS Y FUNCIONAMIENTO DE LAS UNIDADES DE ESTA MUNICIPALIDAD.</t>
  </si>
  <si>
    <t>COMPRA DE CAFÉ Y AZÚCARA PARA USO INTERNO DE LA CLINICA MUNICIPAL TRES CANTOS</t>
  </si>
  <si>
    <t>523</t>
  </si>
  <si>
    <t>CONTRIBUCIÓN A LA SALUD PREVENTIVA EN LAS COMUNIDADES DEL MUNICIPIO DE NEJAPA 2021.</t>
  </si>
  <si>
    <t>PECHUGA A LA PLANCHA MÁS ACOMPAÑAMIENTO Y REFRESCO NATURAL, COMPRA DE 50 PLATOS DE COMIDA, PARA CONVIVIO CON LAS SEÑORAS DEL PIPISODROMO EL LAUREL, UBICADO EN LA ENTRADA DE NEJAPA JUNTO AL CEMENTERIO MUNICPAL NEJAPA.</t>
  </si>
  <si>
    <t>689</t>
  </si>
  <si>
    <t>JOSÉ DANIEL CASTILLO BARRILAS</t>
  </si>
  <si>
    <t>CILINDRO, JUEGOS DE EMPAQUE, SELLOS DE VALVULAS, KIT DE VALVULAS, KIT DE SELLOS DE MOTOR, BRUJA, 1/4 DE ACEITE MOTUL, RETENEOR INTERNO DE MOTOR.</t>
  </si>
  <si>
    <t>665</t>
  </si>
  <si>
    <t xml:space="preserve">CAFÉ TOSTADO Y MOLINO CANELA, COMPRA DE SUMINISTRO DE CAFÉ PARA EL CONSUMO DE ESTA MUNICIPALIDAD. </t>
  </si>
  <si>
    <t>EILY EMPERATRIZ OSORIO ROSCALA</t>
  </si>
  <si>
    <t>568</t>
  </si>
  <si>
    <t>CAFÉ TOSTADO Y MOLINO CANELA(PRIMERA ENTREGA), CAFÉ TOSTADO Y MOLINO CANELA(SEGUNDA ENTREGA),.</t>
  </si>
  <si>
    <t xml:space="preserve">COMPRA DE SUMINISTRO DE AZÚCAR  PARA EL COMPLEMNTO DEL CAFÉ QUE SE  CONSUME DE ESTA MUNICIPALIDAD </t>
  </si>
  <si>
    <t xml:space="preserve">CAFÉ TOSTADO MOLIDO EN PRESENTACIÓN DE 454 GRS PREMIUM, BOLSA DE AZUCAR BLANCA PRESENTACIÓN DE 1/2  KILOGRAMO,  SUMINISTRO DE 25 LIBRAS DE CAFÉ  Y 75 BOLSAS DE AZUCAR DE 1/2 KILOGRAMO  PARA USO DE LA UNIDAD DE LA NIÑEZ, ADOLESCENCIA Y JUVENTUD  DEL MUNICIPIO DE NEJAPA. </t>
  </si>
  <si>
    <t xml:space="preserve">SERVICIOS PROFESIONALES DE CLASES DE INGLES CORRESPONDIENTE A LOS MESES DE ABRIL Y MAYO DEL AÑO 2021, PAGO POR SERVICIO PROFESIONAL POR IMPARTIR CLASES DE INGLES A JOVENES Y NIÑOS DE DIFERENTES COMUNIDADES DEL MUNICIPIO DE NEJAPA. </t>
  </si>
  <si>
    <t>ACTA NÚMERO 4, ACUERDO NÚMERO 32</t>
  </si>
  <si>
    <t>*0925</t>
  </si>
  <si>
    <t>*0194</t>
  </si>
  <si>
    <t>00575</t>
  </si>
  <si>
    <t>00576</t>
  </si>
  <si>
    <t>00577</t>
  </si>
  <si>
    <t>00578</t>
  </si>
  <si>
    <t>00579</t>
  </si>
  <si>
    <t>00580</t>
  </si>
  <si>
    <t>00581</t>
  </si>
  <si>
    <t>00582</t>
  </si>
  <si>
    <t>00583</t>
  </si>
  <si>
    <t>00584</t>
  </si>
  <si>
    <t>00585</t>
  </si>
  <si>
    <t>00586</t>
  </si>
  <si>
    <t>00587</t>
  </si>
  <si>
    <t>00588</t>
  </si>
  <si>
    <t>00589</t>
  </si>
  <si>
    <t>00590</t>
  </si>
  <si>
    <t>00591</t>
  </si>
  <si>
    <t>00592</t>
  </si>
  <si>
    <t>00593</t>
  </si>
  <si>
    <t>00594</t>
  </si>
  <si>
    <t>00595</t>
  </si>
  <si>
    <t>00596</t>
  </si>
  <si>
    <t>00597</t>
  </si>
  <si>
    <t>00598</t>
  </si>
  <si>
    <t>00599</t>
  </si>
  <si>
    <t>00600</t>
  </si>
  <si>
    <t>00601</t>
  </si>
  <si>
    <t>00602</t>
  </si>
  <si>
    <t>00603</t>
  </si>
  <si>
    <t>00604</t>
  </si>
  <si>
    <t>00605</t>
  </si>
  <si>
    <t>00606</t>
  </si>
  <si>
    <t>00607</t>
  </si>
  <si>
    <t>00608</t>
  </si>
  <si>
    <t>00609</t>
  </si>
  <si>
    <t>00610</t>
  </si>
  <si>
    <t>00611</t>
  </si>
  <si>
    <t>00612</t>
  </si>
  <si>
    <t>00613</t>
  </si>
  <si>
    <t>00614</t>
  </si>
  <si>
    <t>00615</t>
  </si>
  <si>
    <t>00616</t>
  </si>
  <si>
    <t>00617</t>
  </si>
  <si>
    <t>00618</t>
  </si>
  <si>
    <t>00619</t>
  </si>
  <si>
    <t>00620</t>
  </si>
  <si>
    <t>00621</t>
  </si>
  <si>
    <t>00622</t>
  </si>
  <si>
    <t>00623</t>
  </si>
  <si>
    <t>00624</t>
  </si>
  <si>
    <t>00625</t>
  </si>
  <si>
    <t>00626</t>
  </si>
  <si>
    <t>00627</t>
  </si>
  <si>
    <t>*0519</t>
  </si>
  <si>
    <t>*0182</t>
  </si>
  <si>
    <t>*0190</t>
  </si>
  <si>
    <t>*00052</t>
  </si>
  <si>
    <t>*0192</t>
  </si>
  <si>
    <t>*00022</t>
  </si>
  <si>
    <t>010108</t>
  </si>
  <si>
    <t>*0045</t>
  </si>
  <si>
    <t>020107</t>
  </si>
  <si>
    <t>54117</t>
  </si>
  <si>
    <t>*0772</t>
  </si>
  <si>
    <t>*0046</t>
  </si>
  <si>
    <t>*0185</t>
  </si>
  <si>
    <t>*0038</t>
  </si>
  <si>
    <t>*14137</t>
  </si>
  <si>
    <t>*000199-000200</t>
  </si>
  <si>
    <t>*030205</t>
  </si>
  <si>
    <t>*020102</t>
  </si>
  <si>
    <t>*020105</t>
  </si>
  <si>
    <t>*010112</t>
  </si>
  <si>
    <t>*0052</t>
  </si>
  <si>
    <t>1-13-7919</t>
  </si>
  <si>
    <t>2820</t>
  </si>
  <si>
    <t>010116</t>
  </si>
  <si>
    <t>*04403</t>
  </si>
  <si>
    <t>*010116</t>
  </si>
  <si>
    <t>*00099</t>
  </si>
  <si>
    <t>*00100</t>
  </si>
  <si>
    <t>*24747-24749-24754</t>
  </si>
  <si>
    <t>*24745-24746</t>
  </si>
  <si>
    <t>*24742-24744-24743</t>
  </si>
  <si>
    <t>*0004</t>
  </si>
  <si>
    <t>*00629</t>
  </si>
  <si>
    <t>4591</t>
  </si>
  <si>
    <t>*00050</t>
  </si>
  <si>
    <t>*0039</t>
  </si>
  <si>
    <t>*0161</t>
  </si>
  <si>
    <t>*0060</t>
  </si>
  <si>
    <t>*00628</t>
  </si>
  <si>
    <t>*0187-0189</t>
  </si>
  <si>
    <t>*0184</t>
  </si>
  <si>
    <t>*00054</t>
  </si>
  <si>
    <t>*00253</t>
  </si>
  <si>
    <t>*00620</t>
  </si>
  <si>
    <t>*0101</t>
  </si>
  <si>
    <t>0101116</t>
  </si>
  <si>
    <t>*0193</t>
  </si>
  <si>
    <t>*0357</t>
  </si>
  <si>
    <t>630</t>
  </si>
  <si>
    <t>COMPRA DE SUPER JUGO, AGUA, VOLT YELLOW, VOLT CAFÉ, VOLT BLUEBERRY, VOLT COLAGENO ALOE VERA, PARA SER DISTRIBUIDOS A LOS PUNTOS DE VENTA.</t>
  </si>
  <si>
    <t>623</t>
  </si>
  <si>
    <t>COMPRA  DE DESINFECTANTE PARA PISO, JABON LIQUIDO DE MANO, LEJIA, DESINFECTANTE PARA JABON LIQUIDO, DETERGENTE EN POLVO, HALADORES EN POLVO, ALCOHOL  GEL, PARA SER DISTRIBUIDOS EN LAS DIFERENTES AREAS DEL POLIDEPORTIVO PARA SU RESPECTIVAS LIMPIEZAS.</t>
  </si>
  <si>
    <t xml:space="preserve"> ANGEL ANTONIO CORTEZ PINEDA</t>
  </si>
  <si>
    <t>COMPRA  DE AZÚCAR, FRIJOL ROJO, HARINA DE ARROZ, ACEITE ORISOL, PARA SER DISTRIBUIDOS EN LOS PUNTOS DE VENTA PÁRA LA REALIZACION DE LA VENTA DE PUPUSAS.</t>
  </si>
  <si>
    <t xml:space="preserve">COMPRA DE PILSENER 11 ONZ, GOLDEN 9.6 ONZ, GOLDEN EXTRA 9.6 ONZ, COCA COLA VIDRIO, SABORES VIDRIO, CORONA, AGUA LITRO, FUTY, POWERADE, JUGO DEL VALLE, PARA  VENTA INTERNA EN DIFERENTES PUNTOS DE VENTA DEL POLIDEPORTIVO. </t>
  </si>
  <si>
    <t>624</t>
  </si>
  <si>
    <t>COMPRA DE SERVILLETA, JUGO DE TOMATE JUMEX, JABON LAVATRASTE MARCA AXION, CREMA DE MARISCO, SALSA DULCE KETCHUP, PLATO COCTELERO #6, PAJILLA FORRADA, CREMORA, SOPAS MAGGI, VINAGRE BLANCO, SALSA UNGLESA MC CORMICK, JABON LAVAR CASERO, CREMA DE HONGOS, ELOTE EN LATA, PLATO SOPERO, BOLSA DE 2 LIBRAS REMOVEDOR PARA CAFÉ, BOLSA DE 1 LIBRA, CAFÉ NESTLE, PARA SER DISTRIBUIDOS EN LOS PUNTOS DE VENTA PÁRA LA REALIZAR SU RESPECTIVA VENTA.</t>
  </si>
  <si>
    <t>622</t>
  </si>
  <si>
    <t xml:space="preserve"> PRODUCTOS ALIMENTICIOS DIANA, S.A. DE C.V.</t>
  </si>
  <si>
    <t>COMPRA DE PLATANITOS CON SAL, CONGA MIX, CHURRITO, CHICHARA, YUCA, QUESITOS, JALAPEÑOS, NACHOS MANI CON LIMON, YUCATEKA, PACHANDA MIX, NACHOS, JALAPEÑOS, MANI JAPONES,  YUCA, CHURROS, PARA SER DISTRIBUIDOS EN LOS PUNTOS DE VENTA PÁRA LA REALIZAR SU RESPECTIVA VENTA.</t>
  </si>
  <si>
    <t>625</t>
  </si>
  <si>
    <t xml:space="preserve"> MELVIN CRISTIAN GONZALEZ ALAS</t>
  </si>
  <si>
    <t>COMPRA DE QUESO DURO, CREMA, QUESILLO, PARA PREPARACION DE MENU EN RANCHO DEL POLIDEPORTIVO.</t>
  </si>
  <si>
    <t>628</t>
  </si>
  <si>
    <t>COMPRA DE TAMBOS DE GAS LICUADOS, PARA PREPARACION DE MENU EN RANCHO DEL POLIDEPORTIVO.</t>
  </si>
  <si>
    <t xml:space="preserve"> MEDRANO FLORES S.A. DE C.V.</t>
  </si>
  <si>
    <t>COMPRA DE PAN DÚLCE, PARA SU RESPECTIVA VENTA EN EL RANCHON DEL POLIDEPORTIVO.</t>
  </si>
  <si>
    <t>629</t>
  </si>
  <si>
    <t>COMPRA DE PIZZA PERSONAL, HAMBURGESA, PARA SU RESPECTIVA VENTA EN EL RANCHON DEL POLIDEPORTIVO.</t>
  </si>
  <si>
    <t xml:space="preserve"> JAIME ALBERTO RUMALDO PEREZ</t>
  </si>
  <si>
    <t>COMPRA DE POSTANEGRA, CARNE PARA GUISAR, CARNE DE ALETA, CARNE MOLIDA, ESPECIAL DE RES, HUESO DE RES, MUSLO PIERNA, PECHUGA DESHUESADA, ALAS CRISPY, GALLINA CONGELADA, LONGANIZA CAMPESTRE, CHORIZO ARGENTINO, CHICHARRON PREMIUM, COSTILLA RIBLET, COSTILLA AHUMADA, PAPAS FRANCESAS, HUEVOS, MATERIA PRIMA PARA ELABORACION DE MENU EN EL RANCHO DEL POLIDEPORTIVO.</t>
  </si>
  <si>
    <t>627</t>
  </si>
  <si>
    <t>COMPRA DE CREMA, QUESO DURO, QUESO FRESCO, QUESILLO, PARA ELABORACION DE MENU EN EL RANCHO DEL POLIDEPORTIVO.</t>
  </si>
  <si>
    <t>626</t>
  </si>
  <si>
    <t>COMPRA DE ALAS CRISPY, PIERNA MUSO 2X1, CARNE MOLIDA DE RES ESPECIAL, CARNE MOLIDA DE POLLO, LONJA DORADO, CURINA, LOMO DE3 CERDO, PARA ELABORACION DE MENU EN EL RANCHO DEL POLIDEPORTIVO.</t>
  </si>
  <si>
    <t>COMPRA DE CAMARON PRINCIPE, TILAPIA LIMPIA, JAIBA, BAGRE, ALMEJA, CHICHARRON PREMIUN, POSTA NEGRA, PECHUGA DESHUESADA, CARNE PARA GUISAR, ALETA, GALLINA CONGELADA, HUESO DE RES, COSTILLA ALTA DE CERDO, LONGANIZA CAMPESTRE, PAPAS FRANCESAS PARA FREIR, PAPAS TWISTER, HUEVO,  MATERIA PRIMA PARA ELABORACION DE MENU EN EL RANCHO DEL POLIDEPORTIVO.</t>
  </si>
  <si>
    <t>COMPRA DE PILSENER, GOLDEN, COCA COLA VIDRIO, SABORES, CORONA, POWERADE, PARA SER DISTRIBUIDOS EN LOS PUNTOS DE VENTA PÁRA LA REALIZACION DE LA VENTA DE PUPUSAS.</t>
  </si>
  <si>
    <t>638</t>
  </si>
  <si>
    <t>COMPRA DE CURVINA, CAMARON PRINCIPE, CAMARON JUMBO, JAIBA, BAGRE, CONCHAS, ALMEJAS, CALAMAR LIMPIO, PARA SU RESPECTIVA VENTA EN EL RANCHO DEL POLIDEPORTIVO.</t>
  </si>
  <si>
    <t xml:space="preserve">DANILO   DINICIO  HENRIQUEZ   RECINOS </t>
  </si>
  <si>
    <t xml:space="preserve">DULCES MARA  CHICLIN, GALLETAS CREMA POZUELO,  SUMINISTRO DE 4 BOLSAS DE DULCES Y 110 GALLETAS PARA UTILIZARLAS EN CELEBRACIÓN DEL DIA DEL PADRE EN LA  COMUNIDAD LAS MESAS EL 16 DE JUNIO DEL 2021. </t>
  </si>
  <si>
    <t>671</t>
  </si>
  <si>
    <t xml:space="preserve">COMPRA DE REFRIGERIOS: DOS SANWICH  MAS REFRESCO NATURAL,  SUMINISTRO DE 70 REFRIGERIOS PARA SER DONADOS A LOS VETERANOS DEL FMLN HISTORICO POR MOTIVO DE CELEBRTACIÓN DEL DIA DEL PADRE EL DIA SABADO 12 DE JUNIO DEL 2021. </t>
  </si>
  <si>
    <t>702</t>
  </si>
  <si>
    <t>COMPRA DE PAPEL TOALLA DE COCINA, BOLSA DE DOS LIBRAS, PIÑATA CON DULCES,  LAZO SINTETICO PARA PIÑATA, BOLSITAS DE AGUA OASIS, BANDEJA DESECHABLE LISA NO2, VASO DESECHABLE NO 6 PAQ, BOLSA ROJA JARDINERA 34X52, VASELINA, AMONIO CUTERNARIO,  SUMINISTRO DE INSUMOS  NECESARIO PARA JORNADA MEDICA DE LA UES EN LA COMUNIDAD TUTULTEPEQUE  EL 13 DE JUNIO DEL 2021.</t>
  </si>
  <si>
    <t>672</t>
  </si>
  <si>
    <t xml:space="preserve">SONIA ANTONIA  DE PAZ DE VALLE </t>
  </si>
  <si>
    <t>COMPRA DE ALCOHOL 90, LIDOCAINA+EPINEFRINA VIAL, ALCOHOL 70, GASA ROLLO DE 6" 10 YARDAS, BAJA LENGUA, ALGODÓN ROLLO DE 1 LIBRA, SUMINISTRO DE INSUMOS MEDICOS   NECESARIO PARA JORNADA MEDICA DE LA UES EN LA COMUNIDAD TUTULTEPEQUE  EL 13 DE JUNIO DEL 2021.</t>
  </si>
  <si>
    <t>ELABORACION E INSTALACION  DE CANAL CON MEDIDAS DE 7.60X6 MTS COMPLETA,  PAGO POR ELEBORACION E INSTALCION DE CANAL DE LA CLINICA MUNCIPAL.</t>
  </si>
  <si>
    <t>LLANTAS Y REENCAUCHES SALVADOREÑOS, S.A. DE  C.V.</t>
  </si>
  <si>
    <t>COMPRA DE LLANTAS 1000 X 20 D15 SET TURBO  Y PROTECTOR TRACTOR (MARCA  FIRESTONE ), LLANTAS 1000 X 20 D15 SET TURBO  Y PROTECTOR DIRECCIONAL (MARCA  FIRESTONE ), COMPRA DE LLANTAS  PARA SER UTILIZADAS EN CAMION RECOLECTOR # 2  MARCA INTERNATIONAL .</t>
  </si>
  <si>
    <t>498</t>
  </si>
  <si>
    <t>FILTRO DE ACEITE,  FILTRO DE COMBUSTIBLE, FILTRO DE AIRE ( PRIMARIO Y SECUNDARIO), VALVULAS DE DRENO DE CHIMBOS DE AIRE, COMPRA DE FILTROS Y OTROS PARA SER UTILIZADAS EN CAMION RECOLECTOR # 2  MARCA INTERNATIONAL .</t>
  </si>
  <si>
    <t>BARRIL DE ACEITE 15W40, MARCA TOTAL, COMPRA DE ACEITE PARA UTILIZARLO EN LAS DISTINTAS UNIDADES DE LA UNIDAD DEL TALLER.</t>
  </si>
  <si>
    <t>600</t>
  </si>
  <si>
    <t>TRANSPORTES PESADOS, S.A.DE.C.V.</t>
  </si>
  <si>
    <t>RACHES DE FRENO,  MAXIFRENOS, PARES DE FRICCIONES TRASERAS, PARES DE FRICCIONES DELANTERAS, TRAMPA DE DIESEL, TAMBOR TRASERO, COMPRA DE REPUESTOS  PARA UTILIZARLO EN EL CAMION RECOLECTOR # 7 INTERNATIONAL.</t>
  </si>
  <si>
    <t>495</t>
  </si>
  <si>
    <t>COMPAÑÍA GENERAL DE EQUIPOS, S.A.  DE   C.V.</t>
  </si>
  <si>
    <t>LLANTAS 11 R22.5XZY3 DE TRACCION MARCAA MICHELIN, LLANTAS 11 R22.5XZY3 DE DIRECCIONAL MARCA MICHELIN, COMPRA DE REPUESTOS  PARA UTILIZARLO EN EL CAMION RECOLECTOR # 7 INTERNATIONAL.</t>
  </si>
  <si>
    <t>REPUESTOS NOE, S.A.    DE   C.V.</t>
  </si>
  <si>
    <t>EMPAQUE DE CULATA DT466/E, KIT ORING, EMPAQUE DE CARTER 466E, COMPRA DE REPUESTOS  PARA UTILIZARLO EN EL CAMION DE VOLTEO POR ESTAR EN MALAS CONDICIONES.</t>
  </si>
  <si>
    <t>599</t>
  </si>
  <si>
    <t>ROMAN JONATHAN MONTERROSA</t>
  </si>
  <si>
    <t xml:space="preserve">FOCOS  LED DE 50 WATS, CINTA AISLANTE 3M SUPER 33, CABLE THHN # 12 BIECON  DIFERENTES COLORES, CABLE THHN # 14 BIECON  DIFERENTES COLORES, KLEVIS CON CORTE, ABRAZADERAS DE 4 A 5 CON PERNOS, TUERCA ARGOLLA CON CANAL, ARGOLLA DE OJO ( PATA  DE MULA ),  ABRAZADERAS DE 5 A 6 CON PERNOS, PREFORMADAS ACSR# 6, PREFORMADAS 5 1/6, CABLE THHN # 8 BEICON, COMPRA DE MATERIALES ELECTRICOS   PARA UTILIZARLO EN EL MANTENIMIENTO DE ALUMBRADO PUBLICO. </t>
  </si>
  <si>
    <t>590-591</t>
  </si>
  <si>
    <t>ICI, S.A.DE.C.V.</t>
  </si>
  <si>
    <t>SCOTCH LOOK ROJO 3M, SCOTCH LOOK AMARILLO 3M, SCOTCH LOOK AZUL 3M, SOQUET MOGUL,  COMPRA DE MATERIALES ELECTRICOS   PARA UTILIZARLO EN EL MANTENIMIENTO DE ALUMBRADO PUBLICO .</t>
  </si>
  <si>
    <t>GRUPO MEW, S.A.DE.C.V.</t>
  </si>
  <si>
    <t>FOTOCELDA SENSOR VERDE, CONECTORES DE COMPRESION # 4 BURBI, CONECTORES DE COMPRESION # 6BURBI, CONECTORES DE COMPRESION # 2, COMPRA DE MATERIALES ELECTRICOS   PARA UTILIZARLO EN EL MANTENIMIENTO DE ALUMBRADO PUBLICO.</t>
  </si>
  <si>
    <t>CONDUCTOR DUPLEX # 6 PALUDINA, CONDUCTOR TRIPLE # 6 PALUDINA, BOTES DE PINTURA SPRAY ALUMINIO, PREFORMADA WP # 2, COMPRA DE MATERIALES ELECTRICOS   PARA UTILIZARLO EN EL MANTENIMIENTO DE ALUMBRADO PUBLICO.</t>
  </si>
  <si>
    <t xml:space="preserve">CONECTORES CON PRESION # 1 1/0, ACRILICO PARA LAMPARA DE MERCURIO, PREFORMADA ACSR # 2, CINCHAS PLASTICAS  DE 29 CM, COMPRA DE MATERIALES ELECTRICOS   PARA UTILIZARLO EN EL MANTENIMIENTO DE ALUMBRADO PUBLICO. </t>
  </si>
  <si>
    <t xml:space="preserve">VALVULA DE BOLA 4" LISA PVC, ADAPTADOR HEMBRA 4"PVC, TAPON HEMBRA LISO 4",COMPRA DE ACCESORIOS PARA ADAPTADOR PARA SER USO EN EL VIVERO MUNICIPAL DE LA ALCALDIA MUNICIPAL. </t>
  </si>
  <si>
    <t>649</t>
  </si>
  <si>
    <t>COMPRA DE CAFÉ PARA USO DE LAS UNIDADES DE LA MUNICIPALIDAD Y ATENCION A CLIENTES.</t>
  </si>
  <si>
    <t xml:space="preserve">COMPRA DE CAFÉ PARA USO DE LA GERENCIA ADMINITRATIVA LA MUNICIPALIDAD. </t>
  </si>
  <si>
    <t>BOTES PLASTICOS DE 120 MK CON TAPADRA DE FLIXTOP, MATERIAL NEVADO Y TAPA BLANCA(PARA ALCOHOL GEL)</t>
  </si>
  <si>
    <t>I.C.I., S.A DE C.V.</t>
  </si>
  <si>
    <t>695</t>
  </si>
  <si>
    <t>JOPEGALAMB S.A DE C.V.</t>
  </si>
  <si>
    <t>VINIM 700 BLANCO,  VINIM CC VERDE PRIMAVERA, VINIM CC ACQUA REFRESCANTE, VINIM CC ROSADO, VINIM 734 NEGRO, VINIM 784 AZ COLONIAL, VINIM 797 AMARILLOCON, VINIM 710 RJ CARDENAL, COMPRA DE CUARTO DE GALÓN DE PINTURA VARIADA PARA  DECORACÍON DE PARQUE PARA FACHADA A LA ALCALDIA MUNICIPAL.</t>
  </si>
  <si>
    <t>550</t>
  </si>
  <si>
    <t>PINTURA ACEITE BLANCO EXCELLO SHERWIN WILLIAMS, PINTURA ACEITE AZUL PANTONE SHERWIN WILLIAMS, RODILLO COMPLETO 9",BROCHA 2.1/2",BROCHA 4",BARNIZ ARTESANAL SHERWIN WILLIAMS,    SOLVENTES INDUSTRIAL R2K4 SHERWIN WILLIAMS, TIRRO AMERICAN 3/4" X45 YARDAS, THINNER CORRIENTE CON ENVASE, COMPRA DE PINTURAS Y ACCESORIOS PARA EL EMBELLECIMIENTO DEL PARQUE MUNICIPAL DE NEJAPA.</t>
  </si>
  <si>
    <t>SILLAS SECRETARIALES: SILLA ERGONOMICA, RESPALDO DE MALLA, ASIENTOS CON ESPUMA INYECTADA Y TAPIZ DE TELA CAPACIDADS DE 275 LBS, PALANCA AJUSTE DE RECLINAMIENTO, PALANCA REGULADOR DE ALTURA, BASE DE ESTRELLA DE 5 RODOS, SISTEMAS DE AJUSTE DE ALTURA.            SILLA DE ESPERA, APOYA BRAZOS, ESTRUCTURA DE TELA METALICA, TAPIZ DE TELA ESPECIAL, CAPACIDAD DE 300 LBS, COLOR NEGRO, GARANTIA 1 AÑO, POR DESPERFECTOS DE FABRICA, ESCRITORIO SECRETARIAL, 3 GAVETAS PAPELERAS MÁS 1 GAVETA DE ARCHIVO CUBIERTA DE  MELAMINA, ESTRUCTURA METALICA, PINTURA EN POLVO HORNEABLE, MEDIDAS APROX:0.80 ALTO X 1.20 DE ANCHOX0.70 FONDO COLOR NEGRO, GARANTIA 1 AÑO; POR DESPERFECTO DE FABRICA, PIZARRA ACRILICA 2X1 MTS, PIZARRA CORCHO 1.0X0.80, COMPRA DE MOBILIARIO PARA EL ÁREA DE ADMINISTRACIÓN DEL POLIDEPORTIVO.</t>
  </si>
  <si>
    <t>632</t>
  </si>
  <si>
    <t xml:space="preserve">INDUFARMA S.A. DE C.V. </t>
  </si>
  <si>
    <t>CLORURO E SODIO AL 0.9 % SOL. INYEC, MICROPORE 3" X  10 YARDAS,  MICROPORE 2" X  10 YARDAS,  VENDA GASA  4" X 10 YARDAS,  LIDOCAINA  2%  VIAL, SULFADIAZINA DE PLATA  1%, JERINGAS 3CC 22 X 1 1/2,  ACIDO FOLICO + SULFATO FERROSO  300/5 MG, LOSARTAN  POTASICO 50 MG, DICLOFENAC SODICO 50 MG, DICLOFENAC 75 MG/3 ML, SUMINISTRO DE MEDICAMENTO PARA USARLO CON PACIENTES DE EMERGENCIAS Y ABASTECIMIENTO DE LA FARMACIA DE LA CLINICA MUNICIPAL.</t>
  </si>
  <si>
    <t>593</t>
  </si>
  <si>
    <t>CONTRIBUCION A LA SALUD PREVENTIVA EN COMUNIDADES DE NEJAPA 2021</t>
  </si>
  <si>
    <t xml:space="preserve">CARLOS FERNANDO MARTINEZ UMANZOR </t>
  </si>
  <si>
    <t xml:space="preserve">GUANTES LATEX TALLA L  (CAJA DE 50 PARES), MANTA GASA 36 PULGADAS X 100 YARDAS,  OMEPRAZOL  20 MG CAJA X 100, SUMINISTRO DE MEDICAMENTO PARA USARLO CON PACIENTES DE EMERGENCIAS Y ABASTECIMIENTO DE LA FARMACIA DE LA CLINICA MUNICIPAL. </t>
  </si>
  <si>
    <t xml:space="preserve">DANILO  DIONICIO  HENRIQUEZ  RECINOS </t>
  </si>
  <si>
    <t xml:space="preserve">CAFÉ GRANULADO,  AZUCRA BLANCA,  GALLETA DE AVENA,  JUGO DE NARANJA,  VASO DESECHABLE DE 8 ONZAS,  PLATO DESECHABLE PARA PASTEL NO. 6, TENEDORES DESECHABLES. </t>
  </si>
  <si>
    <t>667</t>
  </si>
  <si>
    <t>CONTRIBUCIÓN A LA PARTICIPACIÓN DEL ADULTO MAYOR EN LAS COMUNIDADES DEL MUNICIPIO DE NEJAPA</t>
  </si>
  <si>
    <t xml:space="preserve">IMPORTADORA  RAMIREZ,  S.A. DE C.V. </t>
  </si>
  <si>
    <t xml:space="preserve">ALINEADO DE LLANTAS,  BALANCEO DE 2  LLANTAS,  DIAGNOSTICO ELECTRONICO COMPLETO,  CARGA DE GAS PARA AIRE ACONDICIONADO,  LLANTAS 245/70 R16  CROSSWIND A/T100  XL LINGLONG, PAGO POR SERVICIO DE  ALINEADO Y BALANCEO, DIAGNOSTICO ELECTRICO COMPLETO, RECARGA DE GAS DE AIRE ACONDICIONADO  PARA MANTENIMIENTO DE 500 KM  DEL VEHICULO  MAZDA  N-8760.  </t>
  </si>
  <si>
    <t>GESTION Y RIESGO</t>
  </si>
  <si>
    <t xml:space="preserve">SONIA YANIRA  NUÑEZ </t>
  </si>
  <si>
    <t>PAGO POR SUMINISTRO DE 140 ALMUERZOS PARA PERSONAL DE MEDICOS DE LA UES  EN LA JORNADA MEDICA EN TUTULTEPEQUE EL 13/06/2021</t>
  </si>
  <si>
    <t>673</t>
  </si>
  <si>
    <t xml:space="preserve">IRIS  IMELDA GUARDADO </t>
  </si>
  <si>
    <t>PAGO POR SUMINISTRO DE 140  DESAYUNOS  PARA PERSONAL DE MEDICOS DE LA UES  EN LA JORNADA MEDICA EN TUTULTEPEQUE EL 13/06/2021</t>
  </si>
  <si>
    <t xml:space="preserve">ELECTRONICA 2001 S.A DE C.V. </t>
  </si>
  <si>
    <t xml:space="preserve">BOCINA AMPLIFICADA 120 W EQ/MP3/USB/SD/BT/SK ONE INCLUYE PEDESTAL Y MICROFONO,  SUMINISTRO DE UNA BOCINA AMPLIFICADA CON PEDESTAL Y UN MICROFONO PARA SER UTILIZADO EN LAS  REUNIONES CON LOS Y LAS ADULTOS MAYORES DE LAS DIFERENTES COMUNIDADES   DEL MUNICIPIO DE NEJAPA. </t>
  </si>
  <si>
    <t>701</t>
  </si>
  <si>
    <t xml:space="preserve">SCREENCHECK  EL SALVADOR S.A. DE C.V. </t>
  </si>
  <si>
    <t xml:space="preserve">TARJETA DE PVC ISO CR80 BLANCAS  (54 MM X 85.6MM) TARJETA BLANCA PARA ELABORACIÓN DE CARNET DE IDENTIFICACIÓN. SIN BANDA MAGNETICA,  SUMINISTRO DE 500 TARJETAS DE PVC PARA ELBORACIÓN DE CARNET, LAS  CUALES SE UTILIZARAN EN LA CARNETIZACIÓN DE LOS ADULTOS MAYORES DEL MUNICIPIO DE NEJAPA. </t>
  </si>
  <si>
    <t xml:space="preserve">PAQUETES DE VIVERES QUE INCLUYE:  1 BOLSA DE LECHE,  2 LIBRAS DE AZUCAR,  2 LIBRAS DE ARROZ, 1 BOTELLA DE ACEITE,  2 SOPAS MAGGI  GRANDE, 1 PAQUETE DE PAPEL HIGIENICO,  1 BOLSA DE INCAPARINA,  1 LIBRA DE SAL,  SUMINISTRO DE 200 PAQUETES DE VIVERES PARA SER ENTREGADOS A LOS ADULTOS/AS MAYORES  DE ESCASOS RECURSOS ECONOMICOS DEL LAS DIFERENTES COMUNIDADES DEL MUNICIPIO DE NEJAPA. </t>
  </si>
  <si>
    <t>677</t>
  </si>
  <si>
    <t xml:space="preserve">REGLETA  PARA CONEXIÓN DE 6 SALIDAS DE 15 AMPERIOS 120 VAC, EXTENSIÓN DE 50 METROS CON CABLE VULCAN 12-3 TOMAS HEMBRA Y MACHO CON SU RESPECTIVO DEPOSITO,  COMPRA DE UNA REGLETA Y UNA EXTENSION DE 50 METROS  PARA SER UTILIZADAS POR LA UNIDAD DE LA MUJER EN DIFERENTES REUNIONES CON PERSONAS ADULTAS/OS MAYORES DEL MUNICIPIO DE NEJAPA. </t>
  </si>
  <si>
    <t xml:space="preserve">SONIA ANTONIA DE PAZ DE VALLE </t>
  </si>
  <si>
    <t xml:space="preserve">BUCLORHEX (DIGLUCONATO DE CLORHEXIDINA AL 0.12%)  FRASCO 120 ML, SUMINISTRO DE MEDICAMENTO PARA USARLO CON PACIENTES DE EMERGENCIAS Y ABASTECIMIENTO DE LA FARMACIA DE LA CLINICA MUNICIPAL. </t>
  </si>
  <si>
    <t xml:space="preserve">MARIA ELIZABETH  MONTOYA DE COREAS </t>
  </si>
  <si>
    <t xml:space="preserve"> NYLON 3-0,  NYLON  2-0, SUERO MIXTO  1 LITRO,  SUERO MIXTO  1 LITRO,  JABON YODADO,  SUMINISTRO DE MEDICAMENTO PARA USARLO CON PACIENTES DE EMERGENCIAS Y ABASTECIMIENTO DE LA FARMACIA DE LA CLINICA MUNICIPAL. </t>
  </si>
  <si>
    <t>ARCHIVO METÁLICO DE CINCO GAVETAS TAMAÑO OFICIO, CONSTRUIDO EN LÁMINA DE 1/32, CON PORTA ETIQUETAS, SISTEMA DE CIERRE SIMULTANEO, PINTURA AL HORNO COLOR CAFÉ BEIGE. MEDIDA DE ALTO 168.5X71X47</t>
  </si>
  <si>
    <t>696</t>
  </si>
  <si>
    <t>REPUESTOS CANAHUATI, S.A DE C.V.</t>
  </si>
  <si>
    <t>BOMBA LATERAL DE CLUTCH (THAILANDIA), BOMBA CENTRAL DE CLUTCH (JAPONES), KIT PRENSA, DISCO Y COLLARING DE CLUTH, GALONES ACEITE 80W/90, COMPRA DE  ACCESORIOS DE REPUESTOS PARA EL AUTOMOVIL ASIGNADO A LA UNIDAD DE GESTIÓN Y RIESGO DE ESTA MUNICIPAL DE LA ALCALDIA MUNICIPAL.</t>
  </si>
  <si>
    <t>664</t>
  </si>
  <si>
    <t>CLUTH EXPRESS S.A DE C.V.</t>
  </si>
  <si>
    <t>RECTIFICADO DE VOLANTE Y CALIBRACIÓN DE PRENSA (AUTOMOVIL MAZDA BT-50), SUMINISTRO DE RECTIFICADO DE VOLANTE  PARA EL AUTOMOVIL ASIGNADO A LA UNIDAD DE GESTIÓN Y RIESGO DE ESTA MUNICIPAL DE LA ALCALDIA MUNICIPAL.</t>
  </si>
  <si>
    <t xml:space="preserve"> COMERCIALIZADORA INTERAMERICANA, S.A. DE C.V.</t>
  </si>
  <si>
    <t>AQUA 750 ML, AMP ENERGY, CUBATA, GARORADE, PEPSI LATA, PETIT LATA, TE LIPTON, SABORES, PARA SU RESPECTIVA VENTA EN EL RANCHO HOSTAL Y RANCHON DEL POLIDEPORTIVO Y SUS DIFERENTES DE VENTA.</t>
  </si>
  <si>
    <t xml:space="preserve"> WILLIAM ALEXIS JIMENEZ PEREZ</t>
  </si>
  <si>
    <t>ROTULOS DE VINIL SOBRE PVC, ROTULOS DE VINIL SOBRE PVC DE 70X70, ROTULOS DE VINIL SOBRE PVC EVACUACION, VINIL 1X1,PARA ROTULACION DE LAS INSTALACIONES DEL POLIDEPORTIVO.</t>
  </si>
  <si>
    <t>636</t>
  </si>
  <si>
    <t>ANGELINA DEL CARMEN FUNEZ DE MARTINEZ</t>
  </si>
  <si>
    <t>SONIDO ESTACIONARIO EN FECHAS DIFERENTES 30 DE MAYO, 06, 13, 20 Y 27 DE JUNIO DEL AÑO EN CURSO, PARA OFRECERLE AL TURISTA UN MEJOR AMBIENTE EN LAS INSTALACIONES DEL POLIDEPORTIVO.</t>
  </si>
  <si>
    <t>634</t>
  </si>
  <si>
    <t xml:space="preserve"> INVERSUME, S.A. DE C.V.</t>
  </si>
  <si>
    <t>AFICHES EN FOLDCOTE, PASES DE CORTESIA, PARA IR A PROMOCIONAR LAS INSTALACIONES DEL POLIDEPORTIVO A OTROS LUGARES .</t>
  </si>
  <si>
    <t>635</t>
  </si>
  <si>
    <t xml:space="preserve"> ANGELINA DEL CARMEN FUNEZ DE MARTINEZ</t>
  </si>
  <si>
    <t>PERIFONEO EN DIFERENTES MUNICIPIOS, PARA DAR A CONOCER LAS INSTALACIONES DEL POLIDEPORTIVO.</t>
  </si>
  <si>
    <t xml:space="preserve">IMPORTADORA RAMIREZ      S.A.   DE   C.V. </t>
  </si>
  <si>
    <t xml:space="preserve">LLANTAS 245/ 70 R16 CROSSWIND  A/T 100 XL LINGLONG, ALINEADO DE LLANTAS,  SUMINISTRO DE DOS LLANTAS PARA EL PICK UP MAZDA N-8760  POR ESTAR EN MALAS CONDICIONES. </t>
  </si>
  <si>
    <t xml:space="preserve">NELSON  DAVID  CHAVEZ ESTRADA </t>
  </si>
  <si>
    <t xml:space="preserve">CAPA IMPERMEABLE  TRUPER TALLA  "S" A LA  "XLL" MEDIDAS SEGÚN REQUERIDAS,   SUMINISTRO DE 29 CAPAS PARA EQUIPO DE PROTECCIÓN Y SEGURIDAD PARA EL PERSONAL DE LA GERENCIQA DE PROYECTOS.  </t>
  </si>
  <si>
    <t>589</t>
  </si>
  <si>
    <t xml:space="preserve">GARBAL  S.A DE C.V. </t>
  </si>
  <si>
    <t xml:space="preserve">BOTA SUPER INDUSTRIAL NEGRO/BEIGE SIN FORRO ALTURA 14 PULGADAS, TODA PVC,  SUMINISTRO DE 29 BOTAS DE HULE INDUSTRIALES PARA EQUIPO DE PROTECCIÓN Y SEGURIDAD PARA EL PERSONAL DE LA GERENCIA DE PROYECTOS.  </t>
  </si>
  <si>
    <t xml:space="preserve">INFRA  DE EL SALVADOR  S.A. DE C.V. </t>
  </si>
  <si>
    <t xml:space="preserve">BOTA INDUSTRIAL  CON CUBO PORTO 6 PULGADAS , NEGRO GRASO ST PU; TALLAS DISPONIBLES # 6 HASTA LA #45  HORTA EUROPEA, BOTA INDUSTRIAL  CON CUBO  METALICO  PORTO 6 PULGADAS , ST PU ; TALLAS DISPONIBLES # 6 HASTA LA #45  HORTA EUROPEA DISPONIBLE EN COLOR CAFÉ, NEGRO Y GRIS,  SUMINISTRO DE 27 BOTAS DE  CUERO  INDUSTRIALES Y 2 PARES DIALECTRICAS PARA EQUIPO DE PROTECCIÓN Y SEGURIDAD PARA EL PERSONAL DE LA GERENCIQA DE PROYECTOS.  </t>
  </si>
  <si>
    <t xml:space="preserve">CLUTCH  EXPRESS  S.A. DE C.V. </t>
  </si>
  <si>
    <t xml:space="preserve">RECTIFICACIÓN DE VOLANTE Y CALIBRACIÓN DE PRENSA,  PAGO POR RECTIFICACIÓN DE VOLANTE PARA EL PICK UP   FRONTIER  2005 N-17849 POR ESTAR EN  MALAS CONDICIONES. </t>
  </si>
  <si>
    <t xml:space="preserve">LIBRERÍA Y PAPELERIA EJECUTIVA, S.A. DE C.V. </t>
  </si>
  <si>
    <t xml:space="preserve">ALAMBRE DE AMARRE,  PAPEL PERIODICO,  CARTONCILLO C-14, PEGAMENTO TUCAN,  TIJERA  7",ALICATES,  PAPEL LUSTRE, PAPEL DE CHINA,  PAPEL   ESTAÑO,  PAPEL CRESPON,  CARTULINA INDEX,  PAPEL BOND DE COLORES, PAPEL CHINA, PAPEL CRESPON,  SUMINISTRO DE MATERIAL PARA TALLERES DE FLORISTERIA Y PIÑATERIA  CON PERSONAS ADULTAS MAYORES DEL MUNICIPIO DE NEJAPA. </t>
  </si>
  <si>
    <t>666</t>
  </si>
  <si>
    <t xml:space="preserve">CEMENTO CESSA FUERTE, LIMA BELLOTA TRIANULA 4",COMPRA DE  CEMENTO PARA EL MANTENIMIENTO  EN DIFERENTES ZONAS DEL POLIDEPORTIVO DE LA  ALCALDIA MUNICIPAL. </t>
  </si>
  <si>
    <t>631</t>
  </si>
  <si>
    <t xml:space="preserve">VOLQUETA DE ARENA, VOLQUETA DE GRAVA N°1, CUBETA DE PINTURA DE ACEITE COLOR AMARILLO Y AQUA, DISCO CORTE  METAL 9",SUMINISTROS DE ARENA Y GRAVA, CEMENTO PARA EL MANTENIMIENTO EN DIFERENTES ZONAS DEL POLIDEPORTIVO  DE LA ALCALDIA MUNICIPAL. </t>
  </si>
  <si>
    <t>I . C. I, S.A. DE C.V.</t>
  </si>
  <si>
    <t>ALAMBRE GALVANIZADO LISO # 12, ALAMBRE GALVANIZADO LISO # 14, ALAMBRE GALVANIZADO LISO # 16, ALAMBRE GALVANIZADO LISO # 26, POPULINO DE LEJIA MAGIA BLANCA DE 200 ML, DETERGENTE EN POLVO INDUSTRIAL DE 200 GRAM, ESCOBAS PLASTICAS, TRAPEADOR TOALLA/PERSA, GUANTES DE LATES TALLA "M" (CAJA DE 100 UND), SUMINISTROS DE MATERIALES NECESARIOS PARA EL FUNCIONAMIENTO DEL VIVERO DE LA ALCALDIA MUNICIPAL.</t>
  </si>
  <si>
    <t>650</t>
  </si>
  <si>
    <t>GALVANIS, S.A. DE C.V.</t>
  </si>
  <si>
    <t>CANAL T/AMERICANO C26 0.54X MDA, TAPON DERECHO CANAL AMERICANO C26, TAPON IZQUIERDO CANAL AMERICANO C26, BOCATUBO P/CANAL S/A C26 40 CMS, SELLADOR SALCHICHA SIKAFLEX 1A 600ML, PLATINA G36 1/2" X 1/8" COM (2.30MM),  HIERROMAX 7.01MM (D6) G75 (EQ 3/8" G40), TORNILLO AUTR A PLUS (A+) 5/16X3/4", SUMINISTROS DE MATERIALES NECESARIOS PARA REPARACIÓN DE ÁREAS DE CANALES DE INSTALACIÓN DE MERCADO MUNICIPAL  DE LA ALCALDIA DE NEJAPA.</t>
  </si>
  <si>
    <t>687</t>
  </si>
  <si>
    <t xml:space="preserve">POLIDEPORTIVO  VITORIA GASTEIZ </t>
  </si>
  <si>
    <t xml:space="preserve">DESAYUNO INCLUYE: 2 PUPUSAS + UN CAFÉ  (25 JUNIO 2021), DESAYUNO INCLUYE: 2 PUPUSAS + UN CAFÉ  ( 30 DE JUNIO 2021), SUMINISTRO DE 55 DESAYUNOS PARA CONVIVIO CON ADULTOS MAYORES DEL CASCO URBANO  HACIA ICHANMICHEN EL  DIA 25 DE JUNIO 2021 Y 55 DESAYUNOS PARA CONVIVIO CON ADULTOS MAYORES HACIA LA COSTA DEL SOL  EL 30 DE JUNIO 2021.  </t>
  </si>
  <si>
    <t>669</t>
  </si>
  <si>
    <t xml:space="preserve">ALMUERZOS: CARNE + ACOMPAÑAMIENTO Y BEBIDA,  SUMINISTRO DE 39 ALMUERZOS PARA JOVENES PARTICIPANTES EN LA EXPOSICIÓN DE TALLER DE DIBUJO Y PINTURA. </t>
  </si>
  <si>
    <t>712</t>
  </si>
  <si>
    <t>JUAN PABLO GUTIERREZ SANTAMARIA</t>
  </si>
  <si>
    <t>TRANSPORTE A EQUIPO DE B.K.B. MUNICIPAL EN LA CATEGORIA DE "CADETES" A TORNEO DE B.K.B. CON DESTINO AL MUNICIPIO DE QUEZALTEPEQUE, Y EL DIA DOMINGO 20/06/2021 SE TRANSLADA A EQUIPO DE B.K.B MUNICIPAL EN CATEGORIA: SUB-23 EN TORNEO DE COMPETENCIA PROFESIONAL CON DESTINO A GIMNASIO "ADOLFO PINEDA" SAN SALVADOR.</t>
  </si>
  <si>
    <t>747</t>
  </si>
  <si>
    <t>SUMINISTRO DE  PERNOS PARA EL FUNCIONAMIENTO NECESARIO DEL TALLER MECANICO DE ESTA MUNICIPALIDAD</t>
  </si>
  <si>
    <t>MAURICIO ANTONIO REALES RAMIREZ</t>
  </si>
  <si>
    <t>PAQUETE DE CAFETERIA + PAN DULCE  PARA LA SRA. GLORIA ELSA DE LEON DE ORELLANA,  PAQUETE DE CAFETERIA + PAN DULCE  PARA EL SEÑOR JOSE ARDON,  PAQUETE DE CAFETERIA + PAN DULCE  PARA EL SEÑOR JOSE CRUZ  CASTILLO MARTINEZ, PAQUETE DE CAFETERIA + PAN DULCE  PARA LA SRA. GLORIA ELSA DE LEON DE ORELLANA,  SUMINISTRO DE PAQUETES DE CAFETERIA Y PAN DULCE  PARA APOYO A FAMILIARES DE PERSONAS FALLECIDAS EN EL MES DE MAYO 2021.</t>
  </si>
  <si>
    <t>741</t>
  </si>
  <si>
    <t xml:space="preserve">PAQUETE DE CAFETERIA + PAN DULCE  PARA EL SEÑOR JOSE ALFREDO CABRERA ALONSO,  PAQUETE DE CAFETERIA + PAN DULCE  PARA LA SRA. MARIA ESTELA DE JESUS GONZALEZ MARROQUIN,  ATAUD TIPO ECONOMICO + RECONOCIMIENTO MEDICO SEÑOR JOSE JAVIER FLORES MONROY, SUMINISTRO DE PAQUETES DE CAFETERIA Y PAN DULCE Y UN SERVICIO FUNERARIO PARA APOYO A FAMILIARES DE PERSONAS FALLECIDAS EN EL MES DE  JUNIO 2021. </t>
  </si>
  <si>
    <t>740</t>
  </si>
  <si>
    <t>00628</t>
  </si>
  <si>
    <t>00629</t>
  </si>
  <si>
    <t>00630</t>
  </si>
  <si>
    <t>00631</t>
  </si>
  <si>
    <t>00632</t>
  </si>
  <si>
    <t>00633</t>
  </si>
  <si>
    <t>00634</t>
  </si>
  <si>
    <t>00635</t>
  </si>
  <si>
    <t>00636</t>
  </si>
  <si>
    <t>00637</t>
  </si>
  <si>
    <t>00638</t>
  </si>
  <si>
    <t>00639</t>
  </si>
  <si>
    <t>00640</t>
  </si>
  <si>
    <t>00641</t>
  </si>
  <si>
    <t>00642</t>
  </si>
  <si>
    <t>00643</t>
  </si>
  <si>
    <t>00644</t>
  </si>
  <si>
    <t>00645</t>
  </si>
  <si>
    <t>00646</t>
  </si>
  <si>
    <t>00647</t>
  </si>
  <si>
    <t>00648</t>
  </si>
  <si>
    <t>00649</t>
  </si>
  <si>
    <t>00650</t>
  </si>
  <si>
    <t>00651</t>
  </si>
  <si>
    <t>00652</t>
  </si>
  <si>
    <t>00653</t>
  </si>
  <si>
    <t>00654</t>
  </si>
  <si>
    <t>00655</t>
  </si>
  <si>
    <t>00656</t>
  </si>
  <si>
    <t>00657</t>
  </si>
  <si>
    <t>BROCA DE COBALTO 1/8" TACTIX, BROCA DE COBALTO 1/4" TACTIX, BROCA DE COBALTO 3/32" STARCRAFT, BROCA DE COBALTO 7/32# DEWALT, BROCA DE COBALTO 3/16" TACTIX, BROCA DE COBALTO 3/8" DEWALT, BROCA DE COBALTO 5/16" DEWALT, BROCA DE COBALTO  7/16" DEWALT, BROCA DE COBALTO 1/2" DEWALT, CARETA P/SOLDADOR FOTOSENCIBLE (MARCA PRETUL ), SUMINISTRO DE ACCESORIOS PARA AREA DE OBRA DE BANCO.</t>
  </si>
  <si>
    <t>656</t>
  </si>
  <si>
    <t xml:space="preserve">CORPORACIÓN HD, S.A. DE C.V. </t>
  </si>
  <si>
    <t xml:space="preserve">BOCEL METALICO,  POSETAS DE ALUMINIO C/ACCES DESAGUE, GRIFOS CUELLO DE GANZO  P/ LAVATRASTOS,  VALVULA DE CONTROL DE PISO 1/2",  ARENA DE RIO, HIERRO 3/8, COMPRA DE MATERIALES  DE CONSTRUCCION PARA MANTENIMIENTO DE LAS INSTALACIONES DEL MERCADO MUNICIPAL PLAZA ESPAÑA. </t>
  </si>
  <si>
    <t>586</t>
  </si>
  <si>
    <t>ELECTRODO 1/8" 6013 OK (CAJA), LAMINA ZINCALUM 9.30 MTR CAL-26 ORIGINAL BAJO NORMA, CEMENTO GRIS PORTLAND 42.5 KG, HIERRO CORRUGFADO 3/8" BAJO NORMA, HIERO REDONDO LISO 1/4" NORMADO, DISCO P/CORTE 9"X1/8" MULTA, DISCO P/ESMERILAR 9"X1/4" DRONCO, ARENA DE RIOO LIBRE DE IMPUREZAS, POLIN "C" DE 4" CHAPA 14, PENO PUNTA BROCA POLIN LAMINA 3/4, PINTURA DE ACEITE NEGRA, TIHNNER CORRIENTE CON ENVASE,   MEGACOLOR, SUMINISTRO DE  MATERIALES PARA LA REPARACIÓN DE BODEGITA (POLIGONO#1) DE ESTA MUNICIPALIDAD.</t>
  </si>
  <si>
    <t>721</t>
  </si>
  <si>
    <t>SERVICIOS GENRALES Y TRANSPORTE</t>
  </si>
  <si>
    <t>COMPRA DE  LADRILLO  PARA LA REPARACIÓN DE BODEGITA (POLIGONO#1) DE ESTA MUNICIPALIDAD</t>
  </si>
  <si>
    <t>MILTON ERICK GOINZALEZ GARCIA</t>
  </si>
  <si>
    <t>FILTRO DE COMBUSTIBE,  BOMBA DE AGUA, FILTRO DE ACEITE, FAJA DE POWER STREERING, FAJA DE ALTERNADOR PARA MOTOR, COMPRA DE ACCESORIOS DE VEHICULOS POR EL MAL FUNCIONAMIENTO DE MOTOR DE NISSAN PROPIEDAD DE ESTA MUNICIPALIDAD.</t>
  </si>
  <si>
    <t>SOLDADURA DE PLATA, BASCULA PARA GAS REFRIGERANTE, PINZA DE PINTURA Y CORTE 8",SOPLADORA Y ASPIRADORA 600W 110V. MARCA TOTAL,  CABLE VULCAN 12X2, JUEGO DE LLAVE ALLEN 1.3 A 10MM, GUANTES DE NITRILO KIMBERLY Y CLARCK, REMACHADORA 1442 13" ASTRO PAEA NEUMATICO, SUMINISTRO DE ACCESORIOS DE VARIOS PARA REPARACIÓN PREVENTIVO, CORRECTIVO DE LOS DIFERENTES AIRES DE LA INSTITUCION.</t>
  </si>
  <si>
    <t>720</t>
  </si>
  <si>
    <t xml:space="preserve">CEMENTO GRIS PORTLAND 42.5KG, ARENA DE RIO LIBRE DE IMPUREZA, GRAVA N°1, TABLA DE PINHO 4 VARAS, COSTANERA DE PINO 4 VARAS, REGLA PACHA DE PINO 4 VARAS, LOSERA PARA CIELO FALSO 4X2 X4MM, CLAVO DE ACERO COLOMBIA 2" CAJA DE 250 UNIDADES, CHAPA CILINDRICA P/DORMITORIO MARCA VOLVO, CERRADURA BIRD, SIERRA DE COPA 1.1/4", TORNILLO GOLOSO 2",BARNIZ COPAL SHEEWIN WILLIAMS,SUMINISTRO DE MATERIALES VARIOS PARA MANTENIMIENTO  GENERAL DE ESATA MUNICIPALIDAD.  </t>
  </si>
  <si>
    <t>722</t>
  </si>
  <si>
    <t>COMPRA DE AZÚCAR PARA  EL USO INTERNO DE LA MUNICIPALIDAD DE NEJAPA POR  COMPLEMENTO DE LA ORDEN 453 PORQUE PIDIÓ EN KILOS Y SE SUMINISTRÓ EN LIBRAS POR LO QUE SE ELABORA EL COMPLEMENTO.</t>
  </si>
  <si>
    <t xml:space="preserve">REPARACIÓN DE LLANTAS: POCHADURAS, CORTADURAS ENTRE OTRAS REPARACIONES DE DIFERENTES VEHICULOS DE LA  MUNICIPALIDAD DEL LOS MESES DE ABRIL A MAYO DEL  2021,  VEHICULOS ADMINISTRATIVO,   VEHICULOS UND. AMBIENTAL,  VEHICULOS UND. EJECUTORA,    PAGO POR SERVICIO DE REPACIÓN DE LLANTAS DE VEHICILOS ASIGNADOS A LAS DIFERENTES UNIDADES DE LA MUNICIPALIDAD. </t>
  </si>
  <si>
    <t>681</t>
  </si>
  <si>
    <t>REPUESTOS CANAHUATI, S.A.DE.C.V.</t>
  </si>
  <si>
    <t xml:space="preserve">CUBO DOBLE P/TRANSMISION, SEALED BEAMS, PAGO POR SUMINISTRO DE REPUESTOS  PARA VEHICULO NISSAN DOBLE CABINA PLACA, 12021 PROPIEDAD DE ESTA MUNICIPALIDAD. </t>
  </si>
  <si>
    <t>430</t>
  </si>
  <si>
    <t>DAVID ALCIDES ORTIZ LOPEZ</t>
  </si>
  <si>
    <t xml:space="preserve">SERVICIO DE RECTIFICADO DE VOLANTE Y CALIBRACION DE PRENSA DE CAMION DE VOLTEO, PAGO POR SERVICIO DE DE  RECTIFICADO  DE VOLANTE Y CALIBRACION DE PRENSA DE CAMION DE VOLTEO VOLVO  PLACA, 10861 PROPIEDAD DE ESTA MUNICIPALIDAD. </t>
  </si>
  <si>
    <t>425</t>
  </si>
  <si>
    <t>ACTA NÚMERO 5, ACUERDO NÚMERO 10</t>
  </si>
  <si>
    <t>SUMINISTRO DE  ROLLOS DE CINTA DE PRECAUCIÓN PARA SER UTILIZADO EN EL PROYECTO: MEJORAMIENTO PARCIAL DE CANCHA TECHADA DE BASQUETBOL, UBICADA EN EL CASCO URBANO, MUNICIPIO DE NEJAPA DEPARTAMENTO DE SAN SALVADOR</t>
  </si>
  <si>
    <t>592</t>
  </si>
  <si>
    <t xml:space="preserve">PREMIA S.A. DE C.V. </t>
  </si>
  <si>
    <t>SUMINISTRO DE  UNA PLACA FOTOGRABADA  PARA SER COLOCADA  EN EL PROYECTO: MEJORAMIENTO PARCIAL DE CANCHA TECHADA DE BASQUETBOL, UBICADA EN EL CASCO URBANO, MUNICIPIO DE NEJAPA DEPARTAMENTO DE SAN SALVADOR</t>
  </si>
  <si>
    <t xml:space="preserve">NELSON DAVID  CHAVEZ  ESTRADA </t>
  </si>
  <si>
    <t xml:space="preserve">CEMENTO GRIS PORTLAND CESSA 42.5 KG,  TUBO GALVANIZADO TIPO LIGERO 2" CON ROSCA,  CORDEL MARLIN BLANCO 5/16",GUANTE HULE MANGA LARGA  INDUSTRIAL COLOR NEGRO CORRUGADO,  SUMINISTRO DE MATERIALES DE CONSTRUCCIÓN PARA EJECUCIÓN DEL PROYECTO: PASO  PEATONAL, COMUNIDAD LAS MESAS CANTON GALERA QUEMADA, MUNICIPIO DE NEJAPA.  </t>
  </si>
  <si>
    <t>588</t>
  </si>
  <si>
    <t xml:space="preserve">ALMACENES VIDRI  S.A. DE C.V. </t>
  </si>
  <si>
    <t>HIERRO ANGULO 1/4X2"  (6.35 MM), BOTA DE HULE NEGRA 40 HURACAN ALTA GARBAL, BOTA DE HULE NEGRA 42 HURACAN ALTA GARBAL, BOTA HULE NEGRA  44 HURACAN ALTA GARBAL, SUMINISTRO DE 6 PARES DE BOTAS Y 10 ANGULOS DE 1/4X2" PARA EJECUCIÓN DEL PROYECTO: PASO  PEATONAL, COMUNIDAD LAS MESAS CANTON GALERA QUEMADA, MUNICIPIO DE NEJAPA.</t>
  </si>
  <si>
    <t>SUMINISTRO DE 50 BOLSAS DE CEMNTO PARA SER UTILIZADO EN EL PROYECTO: PASO  PEATONAL, COMUNIDAD LAS MESAS CANTON GALERA QUEMADA, MUNICIPIO DE NEJAPA.</t>
  </si>
  <si>
    <t>657</t>
  </si>
  <si>
    <t>LUCIA MIRIAM BRAND DE HENRIQUEZ</t>
  </si>
  <si>
    <t>ALAMBREDE AMARRE, HILO DE NYLON, HIERRO CORRUGADO DE 1/2, CINTA DE PRECAUCION, ALMADANA DE 16 LIBRAS, GUANTES DE CUERO MANGA CORTA, CAPAS IMPERMEABLES ( 1 PIEZA), CINTA METRICA DE 8 MTRS.</t>
  </si>
  <si>
    <t>659</t>
  </si>
  <si>
    <t>CANALIZACION DE AGUAS LLUVIAS EN SECTOR ALDEITAS II NEJAPA,2021</t>
  </si>
  <si>
    <t>INMOBILIARIO LEMPA, S.A.DE.C.V.</t>
  </si>
  <si>
    <t>SUMINISTRO DE MATERIALES DE CONSTRUCCION  PARA SER UTILIZADO EN EL PROYECTO: CANALIZACION DE AGUAS LLUVIAS EN SECTOR ALDEITA II, NEJAPA 2021.</t>
  </si>
  <si>
    <t>HOLCIM EL SALVADOR, S.A.DE.C.V.</t>
  </si>
  <si>
    <t>POLIN C CHAPA 14 8X2, TUBERIA DE PVC 315 PSI DE 1/2",BOTAS DE HULE ( TALLA, 2-44, 4-41, 3-40 Y 3-42),  SUMINISTRO DE MATERIALES DE CONSTRUCCION  PARA SER UTILIZADO EN EL PROYECTO: CANALIZACION DE AGUAS LLUVIAS EN SECTOR ALDEITA II, NEJAPA 2021.</t>
  </si>
  <si>
    <t>ALBA ELICIA ALVAREZ PEREZ</t>
  </si>
  <si>
    <t>REGLAS PACHAS DE 4 VARAS, PEGA PARA PVC ( PRESENTACION DE 1/4 DE GALON ), VALVULA DE BOLADE 1/2" PVC, SUMINISTRO DE MATERIALES DE CONSTRUCCION  PARA SER UTILIZADO EN EL PROYECTO: CANALIZACION DE AGUAS LLUVIAS EN SECTOR ALDEITA II, NEJAPA 2021</t>
  </si>
  <si>
    <t>TRANISAL, S.A.DE.C.V.</t>
  </si>
  <si>
    <t>PAGO POR FLETE DE 600 BOLSAS DE CEMENTO,  SUMINISTRO DE MATERIALES DE CONSTRUCCION  PARA SER UTILIZADO EN EL PROYECTO: CANALIZACION DE AGUAS LLUVIAS EN SECTOR ALDEITA II, NEJAPA 2021</t>
  </si>
  <si>
    <t>LUCIA MIRIAN  BRAN DE HENRIQUEZ</t>
  </si>
  <si>
    <t>HIERRO CORRUGADO DE 3/8", GRADO 40( 70 VARILLAS ), HIERRO CORRUGADO DE 1/2", GRADO 40( 8 VARILLAS ), ALAMBRE DE AMARRE, HILO DE NYLON # 36, SUMINISTRO DE MATERIALES DE CONSTRUCCION  PARA SER UTILIZADO EN EL PROYECTO: CONSTRUCCION DE OBRAS DE DRENAJE SUPERFICIAL EN TRAMODE CALLE VIEJA, ECTOR # 3 FASE, 2 CANTON GALERA QUEMADA.</t>
  </si>
  <si>
    <t>660</t>
  </si>
  <si>
    <t>CONSTRUCCION DE OBRAS DE DRENAJE SUPERFICIAL EN TRAMO DE CALLE VIEJA, SECTOR # 3, FASE 2, CANTON GALERA QUEMADA</t>
  </si>
  <si>
    <t>INMOBILIARIA LEMPA, S.A.DE.C.V.</t>
  </si>
  <si>
    <t>PIEDRA CUARTONA, SUMINISTRO DE MATERIALES DE CONSTRUCCION  PARA SER UTILIZADO EN EL PROYECTO: CONSTRUCCION DE OBRAS DE DRENAJE SUPERFICIAL EN TRAMODE CALLE VIEJA, ECTOR # 3 FASE, 2 CANTON GALERA QUEMADA.</t>
  </si>
  <si>
    <t>CEMENTO CESSA PORTLAND,  SUMINISTRO DE MATERIALES DE CONSTRUCCION  PARA SER UTILIZADO EN EL PROYECTO: CONSTRUCCION DE OBRAS DE DRENAJE SUPERFICIAL EN TRAMODE CALLE VIEJA, ECTOR # 3 FASE, 2 CANTON GALERA QUEMADA.</t>
  </si>
  <si>
    <t>FLETE PARA TRASLADAR 600 BOLSAS DE CEMENTO CESSA PORTLAND PARA LA BODEGA MUNICIPAL, SUMINISTRO DE MATERIALES DE CONSTRUCCION  PARA SER UTILIZADO EN EL PROYECTO: CONSTRUCCION DE OBRAS DE DRENAJE SUPERFICIAL EN TRAMODE CALLE VIEJA, ECTOR # 3 FASE, 2 CANTON GALERA QUEMADA.</t>
  </si>
  <si>
    <t>SUMINISTRO DE ROTULO ESTÁNDAR, DE 1.80X 1.80 MTRS IMPRESO EN VINIL ADHESIVO, FULL COLOR, ESTRUCTURA METALICA CON TUBO DE 3" CON MEDIA ZAPATA PARA ENTERRAR, PARA INSTALARLO EN PROYECTO A EJECUTAR.</t>
  </si>
  <si>
    <t>INVERSUME, S.A.DE.C.V.</t>
  </si>
  <si>
    <t>*0150</t>
  </si>
  <si>
    <t>*000042</t>
  </si>
  <si>
    <t>*0156</t>
  </si>
  <si>
    <t>*00047</t>
  </si>
  <si>
    <t>ESTE PROESO ESTA DAJUDICADO POR LA GERENCIA GENERAL</t>
  </si>
  <si>
    <t>*0013702</t>
  </si>
  <si>
    <t>*0169</t>
  </si>
  <si>
    <t>*0007</t>
  </si>
  <si>
    <t>**4482</t>
  </si>
  <si>
    <t>*0015</t>
  </si>
  <si>
    <t>*0157</t>
  </si>
  <si>
    <t>**00604</t>
  </si>
  <si>
    <t>*288388</t>
  </si>
  <si>
    <t>**0056</t>
  </si>
  <si>
    <t>*02709</t>
  </si>
  <si>
    <t>17060-16613</t>
  </si>
  <si>
    <t>*0289-0287-0293</t>
  </si>
  <si>
    <t>13786-</t>
  </si>
  <si>
    <t>*0172</t>
  </si>
  <si>
    <t>*0316-0364</t>
  </si>
  <si>
    <t>*0017-</t>
  </si>
  <si>
    <t>*000492-000362</t>
  </si>
  <si>
    <t>*008372</t>
  </si>
  <si>
    <t>*0141</t>
  </si>
  <si>
    <t>*0454</t>
  </si>
  <si>
    <t>*0008</t>
  </si>
  <si>
    <t>*00020</t>
  </si>
  <si>
    <t>*0178</t>
  </si>
  <si>
    <t>437294</t>
  </si>
  <si>
    <t>*0013777</t>
  </si>
  <si>
    <t>*0013776</t>
  </si>
  <si>
    <t>*0013775</t>
  </si>
  <si>
    <t>*00560</t>
  </si>
  <si>
    <t>19016</t>
  </si>
  <si>
    <t>*0844</t>
  </si>
  <si>
    <t>*00602</t>
  </si>
  <si>
    <t>documento original</t>
  </si>
  <si>
    <t>*00600</t>
  </si>
  <si>
    <t>*00252</t>
  </si>
  <si>
    <t>*00603</t>
  </si>
  <si>
    <t>0913</t>
  </si>
  <si>
    <t>*0917-0912</t>
  </si>
  <si>
    <t>*0915-0914</t>
  </si>
  <si>
    <t>*000491</t>
  </si>
  <si>
    <t>*0110</t>
  </si>
  <si>
    <t>21DS000F</t>
  </si>
  <si>
    <t>ESTE DOCUMENTO ES ORGINAL</t>
  </si>
  <si>
    <t>*0923307</t>
  </si>
  <si>
    <t>*0923308</t>
  </si>
  <si>
    <t>1096</t>
  </si>
  <si>
    <t>*087963</t>
  </si>
  <si>
    <t>*087965</t>
  </si>
  <si>
    <t>*050</t>
  </si>
  <si>
    <t>*049</t>
  </si>
  <si>
    <t>19599</t>
  </si>
  <si>
    <t>*000257</t>
  </si>
  <si>
    <t>*0048</t>
  </si>
  <si>
    <t>**00584</t>
  </si>
  <si>
    <t>*0926</t>
  </si>
  <si>
    <t>*0040</t>
  </si>
  <si>
    <t>*0186</t>
  </si>
  <si>
    <t>*00053</t>
  </si>
  <si>
    <t>*00621</t>
  </si>
  <si>
    <t>5316</t>
  </si>
  <si>
    <t>*0001077</t>
  </si>
  <si>
    <t>*00800</t>
  </si>
  <si>
    <t>*00045</t>
  </si>
  <si>
    <t>*0001078</t>
  </si>
  <si>
    <t>*00044</t>
  </si>
  <si>
    <t>16/06/202021</t>
  </si>
  <si>
    <t>PISO 33X33 HPACENSA MOSAICO AZUL (40 METROS), AZULEJO 20X30 HISPACENSA BALEARES AZUL (90 METROS), PEGA P/CERAMICA 20KG  POWERMIX, SEPARADOR 5MM, SANITARIO EDESA CAMPEON BLANCO, VALVULA DE CONTROL TRUPER 491 18 PARED, TUBO ABASTO P/SANITARIO USA NYLON 20", URINAL DE PARED AQUATEAN, GRIFO TEMPORIZADOE P/URINARIO JAPI,CEMENTO CESSA FUERTE, LAVAMANO EDESA CHELSEA C/FOMTANERIA BLANCO,PEDESTAL P/LAVAMANOS EDESA BLANCO, VALVULA DE CONTROL TRUPER 49118PARED, TUBO ABASTO P/LAVAMANO USA NYLON 20", TUBO PVC LISO 1/2", CODO PVC LISO 1/2", TEE PVC LISA 1/2", CUARFTO PGA PVC TANGIR 04, COMPRA DE MATERIALES PARA MANETNIMIENTO LIMPIO Y ORDENADO EL MERCADO MUNICIPAL PLAZA ESPAÑA, EN EL ÁREA DE ALIMENTOS.</t>
  </si>
  <si>
    <t>585</t>
  </si>
  <si>
    <t>BATERIA 90 AMPERIOS, FILTRO DE COMBUSTIBLE, FRILTRO DE ACEITE, FILTRO DE AIRE PARA MOTOR, FILTROS DE CABINA, ACEITE 10W30 SINTETICO, SUMINISTROS DE ACCESORIOS DE VEHICULOS PARA EL PICK UP NP300 AÑO 2020 ESTAR EN MALAS CONDICIONES, PROPIEDAD DE ESTA MUNICIPALIDAD.</t>
  </si>
  <si>
    <t>663</t>
  </si>
  <si>
    <t>COMPRA DE BATERIA 90 AMPERIOS, FILTRO DE COMBUSTIBLE, FILTRO DE ACEITE. FILTRO DE AIRE PARA MOTOR, SUMINISTRO DE ACCESORIOS PARA EL   MANTENIMIENTO PREVENTIVO DEL VEHICULO DE CAMION LIVIANO DINA TOYOTA DE ESTA  MUNICIPALIDAD. N-14247.</t>
  </si>
  <si>
    <t>734</t>
  </si>
  <si>
    <t xml:space="preserve">TOROGOZ, S.A. DE C.V. </t>
  </si>
  <si>
    <t xml:space="preserve">MEDALLA METALICA C/ IMPRESIÓN DIGITAL CON STICK PERS, TROFEO VITORIA CAMPEON DE COPA,  PRESEA FUTBOLISTA  #10 M C/BASE 27 CMS ALTO CAMPEON,  TROFEO CHAMPION  T W PRIMER LUGAR, TROFEO CHAMPION  T W SEGUNDO LUGAR, TROFEO CHAMPION  T W TERCER LUGAR, TROFEO VITORIO DE LIGUILLA, TROFEO DE SUBCAMPEON DE LIGUILLA,    COMPRA DE TROFEOS Y MEDALLAS PARA SER ENTREGADOS A LA LIGA DE PAPI FUTBOL DEL CASCO URBANO DEL MUNICIPIO DE NEJAPA: EL DIA DOMINGO 27/06/2021. </t>
  </si>
  <si>
    <t>750</t>
  </si>
  <si>
    <t xml:space="preserve">JUAN PABLO GUTIERREZ SANTAMARIA </t>
  </si>
  <si>
    <t xml:space="preserve">PAGO POR SERVICIOS DE TRANSPORTE  PARA LOS DIAS 23, 26 Y 27 DE JUNIO PARA TRASLADO DE EQUIPOS DE B.K.B. DE LAS DIFERENTES CATEGORIAS,  MIERCOLES 23/6/2021  TRASLADO DE   EQUIPO MUNICIPAL DE B.KB. CATEGORIA DE SUB-23 CON DESTINO AL GIMNASIO NACIONAL "ADOLFO PINEDA",SABADO 26/6/2021 TRASLADO DE EQUIPO MUNICIPAL CATEGORIA CADETES CON DESTINO A QUEZATEPEQUE,  DOMINGO 27/6/2021  TRASLADO DE   EQUIPO MUNICIPAL DE B.KB. CATEGORIA DE SUB-23 CON DESTINO AL GIMNASIO NACIONAL "ADOLFO PINEDA",DOMINGO 27/6/2021  TRASLADO DE   EQUIPO MUNICIPAL  LIGA SUPERIOR  DE B.KB. CON DESTINO AL MUNICIPIO DE GUAZAPA.  </t>
  </si>
  <si>
    <t>772</t>
  </si>
  <si>
    <t xml:space="preserve">NELSON DAVID  CHAVEZ ESTRADA </t>
  </si>
  <si>
    <t xml:space="preserve">CAÑO NEGRO 4" T/PESADO CEDULA 40,  DISCO DE 9" X 1/8" NORTON,  LIJA PARA HIERRO NO. 100 NORTON,  ANTICORROSIVO  NEGRO SUR,  SUMINISTRO DE MATERIALES DE CONSTURCCIÓN PARA SER UTILIZADOS POR LA UNIDAD DE DEPORTES. </t>
  </si>
  <si>
    <t>694</t>
  </si>
  <si>
    <t xml:space="preserve">POLIDEPORTIVO  VITORIA  GASTEIZ </t>
  </si>
  <si>
    <t xml:space="preserve">ALMUERZOS, ALITAS CRISPIS + ACOMPAÑAMIENTO + BEBIDA,  SUMINISTRO DE 15 ALMUERZOS PARA CAPACITACIÓN  SOBRE  MONITORES DEPORTIVOS  A PROFESORES DE LA UNIDAD DE DEPORTES. </t>
  </si>
  <si>
    <t xml:space="preserve">PINTURA EXCELLO LATEX AGUA BLANCO SHERWIN WILLIAS B5W57, RODILLO DE 9" CON MANERAL,  BADEJA CON RODILLO 9"  COMPLETO,  BROCHA DE 4",BARNIZ COLOR CAOBA, SUMINISTRO DE BROCHAS,  RODILLO Y PINTURA PARA MANTENIMIENTO DE LAS INSTALACIONES  DE LA CASA DE JOVEN.     </t>
  </si>
  <si>
    <t>729</t>
  </si>
  <si>
    <t>FILTRO DE ACEITE  # 51747, FILTRO DE COMBUSTIBLE  # USA  AS -7171, COMPRA DE DOS FILTROS UNO DE ACEITE Y UNO DE COMBUSTIBLE PARA EL BUS MARCO POLO N-2816.</t>
  </si>
  <si>
    <t xml:space="preserve">ALMUERZO  + ACOMPAÑAMIENTO Y REFRESCO NATURAL,  SANDWICH + GOLOSINA + BEBIDA CARBONATADA,  CANOA + GALLETA SALADA + CAFÉ,  SUMINISTRO DE 30 ALMUERZOS Y 60 REFRIGERIOS PARA SER ENTREGADOS EN CAPACITACIÓN DE COHESIÓN COMUNITARIA EN EL PARQUE EDUCATIVO PABLO TESAK. </t>
  </si>
  <si>
    <t>766</t>
  </si>
  <si>
    <t xml:space="preserve">ALMACENES VIDRI, S.A DE C.V. </t>
  </si>
  <si>
    <t xml:space="preserve">CORTAGRAMA 22" 6.8 HP  11-AB2M7309 HW 196CC, COMPRA DE 4 CARRETILLAS CORTA GRAMA PARA DAR MANTENIMIENTO A LAS CANCHAS  DEPORTIVAS DEL MUNICIPIO. </t>
  </si>
  <si>
    <t>742</t>
  </si>
  <si>
    <t xml:space="preserve">JOSUE  OSMIN MORAN GUERRERO  </t>
  </si>
  <si>
    <t xml:space="preserve">TRANSPORTE PARA TRASLADAR, PERSONAL DE LA ALCALDIA SILLAS Y OTROS INSUMOS HACIA LA COMUNIDAD TUTULTEPEQUE EL 25 DE JUNIO 2021, TRANSPORTE PARA EQUIPO DE KARATE DE LA ASOCIACIÓN DE TE-KWON-DO EN REPRESENTACIÓN DE LA DISCIPLINA DE KARATE CON DESTINO AL MUNICIPIO SANTO DOMINGO DEPARTAMENTO DE SAN VICENTE EL 27 DE JUNIO 2021, PAGO POR SERVICIO DE TRANSPORTE A TUTULTEPEQUE EL 26 DE JUNIO Y HACIA SANTO DOMINGO DEPARTAMENTO DE SAN VICENTE  EL 27 DE  JUNIO DEL 2021. </t>
  </si>
  <si>
    <t>711</t>
  </si>
  <si>
    <t xml:space="preserve">DANILO DIONICIO HENRIQUEZ  RECINOS </t>
  </si>
  <si>
    <t xml:space="preserve">DISPENSADOR DE PARED PARA ALCOHOL GEL,  COMPRA DE 4 DISPENSADORES DE ALCOHOL GEL PARA SER UTILIZADOS EN LA UNIDAD DE DEPORTES. </t>
  </si>
  <si>
    <t>752</t>
  </si>
  <si>
    <t>REMACHE POP 1/8X1/4”,TORNILLO CABEZA REDONDO GOLOSO 8X1,  KIT DE 55 TERMINALES AISLADOS PARA CABLE, MANGUERA DE CARGA DE REFRIGERANTE DE 36", 3 UNIDADES, GAS REFRIGERANTE R-22 30 LBS,  TARJETAS DE AIRES ACONDICINADOS MINI SPLIT- UNIVERSAL, CAPACITOR 45UF 440V 370, CAPACITOR 30UF, CINCHOS PLÁSTICOS MEDIANOS (50 UNIDADES), LIMPIADOR DE SERPENTÍN (COILUX-1), TERMINALES HEMBRA PARA CABLE 10-12, MANGUERA TRANSPARENTE PARA BOMBA DE CONDENSADO 3/8", CINTA AISLANTE 3M 3/4" 1711, JUEGO DE CUBOS 3/8" 21189, JUEGO DE LLAVES MIXTAS CON ESTUCHE, MARTILLO DE 16 ONZAS, PINZA CORTE DIAGONAL 6". STANLEY, DESARMADOR MANGO PLÁSTICO PHILLIPS NO. 2 X 4". STANLEY, CEPILLO LIMPIADOR DE SERPENTÍN A/C, ABOCINADOR CON PRENSA 3/16 - 5/8 ".</t>
  </si>
  <si>
    <t>719</t>
  </si>
  <si>
    <t>FILTRO DE ACEITE (377-6969), FILTRO  DIESEL (541-6956), ELEMENT AIRE (110-6326), SUMINISTRO DE ACCESORIOS DE VEHÍCULOS PARA EL MANTENIMIENTO PREVENTIVO DEL MINI CARGADOR PROPIEDAD DE ESTA MUNICIPALIDAD.</t>
  </si>
  <si>
    <t>735</t>
  </si>
  <si>
    <t>HIDROLAVADORA  A VAPOR DE ALTA PRESION, MARCA KARCHER, AGUA FRIA Y CALIENTE, DE 4.8 PH POTENCIA, VOLTAJE DE 220, MODELO:  HDS 6/14C, FABRICACION ALEMANA, PRESION EN LAVADOR: 1989 PSI</t>
  </si>
  <si>
    <t>533</t>
  </si>
  <si>
    <t>POLIN C DE 8X8 CHAPA 4 DE HIERR NEGRO, SUMINISTRO DE POLIN C CHAPA 14, PARA SER UTILIZADO EN EL PROYECTO ANTES DETALLADO.</t>
  </si>
  <si>
    <t>ELIEZER JONATHAN HERNANDEZ MORENO</t>
  </si>
  <si>
    <t>ESTABILIZADOR DE CAMARA DSLR DE 3 EJES ESTABILIZADOR PARA CAMARA REFLEX DIGITAL AK2000S FEIYUTECH, PARA USO DE LA UNIDAD, PARA COBERTURA DE NOTICIAS Y EVENTOS DE LA MUNICIPALIDAD.</t>
  </si>
  <si>
    <t>SEGURI, S.A. DE C.V.</t>
  </si>
  <si>
    <t>TARJETA ELECTRONICA PARA PANEL DE ALARMA PARADOX SP 4000, INSTALACION, PROGRAMACION, PUESTA EN MARCHA DE LA TARJETA, CMBIO DE POSICION DE LA SIRENA Y CABLEADO NUEVO, REPARACION DE ALARMA DE MONITOREO DE BARRIO SAN ANTONIO.</t>
  </si>
  <si>
    <t>543</t>
  </si>
  <si>
    <t>ICI, S.A DE C.V.</t>
  </si>
  <si>
    <t>ACEITE SINTETICO PARA MOTOSIERRA STILL 2 TIEMPOS, HILO PARA MOTOGUADAÑA, COLOR NEGRO 137/M3.3ML (000-930-2287), DETERGENTE INDUSTRIAL, DESINFECTANTE VARIEDAD AROMAS, PAPEL HIGIENICO JUMBO ROLL 250 METROS, DOBLE HOJA, BOLSA GABACHA #4 (PAQ. DE 100), PRODUCTO DE LIMPIEZA PARA SER UTILIZADO EN EL CEMENTERIO, Y ACEITE E HILO PARA MANTENIMIENTO DE MOTOGUADAÑA.</t>
  </si>
  <si>
    <t>757</t>
  </si>
  <si>
    <t>REFLECTOR DE 300 WATTS LED 85-265V 30,000L, ROLLO DE CONDUCTOR TRIPLE PALUDINA #6, ABRAZADERA DE 5 A 6 PERNOS, TUERCA ARGOLLA CON CANAL, PEFORMADA ACSR #6, CINTA AISLANTE 3M SUPER 33, CLEVIS CON CARRETE, ABRAZADERA DE 7 A 7 PERNOS, COMPRA DE MATERIAL PARA PARA MEJORAMIENTO E ILUMINACION EN PUENTE MORAZAN Y BOVEDA SAN ANTONIO.</t>
  </si>
  <si>
    <t>583</t>
  </si>
  <si>
    <t>LLANTAS Y REENCAUCHES SALVADOREÑOS, S.A DE C.V.</t>
  </si>
  <si>
    <t>FIRESTONE 16 LONAS DIRECCIONAL TAILANDIA, SUMINISTRO DE  REPUESTOS Y HERRAMIENTAS PARA LOS EQUIPOS FORLAND 9616, 9617 PROPIEDAD  DE ESTA MUNICIPALIDAD.</t>
  </si>
  <si>
    <t>388</t>
  </si>
  <si>
    <t>GOLDEN WILL, S.A DE C.V.</t>
  </si>
  <si>
    <t>LLANTAS COMPLETA, MICA HIDRAULICA DE 20 TONELADAS, MANGUERAS DE ALTA PRESION REVESTIDA, FILTRO DE COMBUSTIBLE DE ELEMENTO, FILTRO DE COMBUSRIBLE,  FILTRO DE ACEITE, FILTRO DE AIRE, SUMINISTRO DE  REPUESTOS Y HERRAMIENTAS PARA LOS EQUIPOS RECOLECTORES  DOS Y TRES PROPIEDAD  DE ESTA MUNICIPALIDAD.</t>
  </si>
  <si>
    <t>00658</t>
  </si>
  <si>
    <t>00659</t>
  </si>
  <si>
    <t>00660</t>
  </si>
  <si>
    <t>00661</t>
  </si>
  <si>
    <t>00662</t>
  </si>
  <si>
    <t>00663</t>
  </si>
  <si>
    <t>00664</t>
  </si>
  <si>
    <t>00665</t>
  </si>
  <si>
    <t>00666</t>
  </si>
  <si>
    <t>00667</t>
  </si>
  <si>
    <t>00668</t>
  </si>
  <si>
    <t>00669</t>
  </si>
  <si>
    <t>00670</t>
  </si>
  <si>
    <t>00671</t>
  </si>
  <si>
    <t>00672</t>
  </si>
  <si>
    <t>00673</t>
  </si>
  <si>
    <t>00674</t>
  </si>
  <si>
    <t>00675</t>
  </si>
  <si>
    <t>00676</t>
  </si>
  <si>
    <t>00677</t>
  </si>
  <si>
    <t>00678</t>
  </si>
  <si>
    <t>00679</t>
  </si>
  <si>
    <t>00680</t>
  </si>
  <si>
    <t>00681</t>
  </si>
  <si>
    <t>00682</t>
  </si>
  <si>
    <t>00683</t>
  </si>
  <si>
    <t>00684</t>
  </si>
  <si>
    <t>00685</t>
  </si>
  <si>
    <t>00686</t>
  </si>
  <si>
    <t>00687</t>
  </si>
  <si>
    <t>00688</t>
  </si>
  <si>
    <t>00689</t>
  </si>
  <si>
    <t xml:space="preserve">REMOVEDOR DE PINTURA AUTOMOTRIZ R21KSA1 SHERWIN WILLIAMS, BARNIZ ARTESANAL SHERWIN WILLIAMS, THNNER CORRIENTE CON ENVASE,  BROCHA DE 2",SUMINISTRO DE MATERIALES VARIOS PARA DECORACIÓN Y EMBELLECIMIENTO DE PARQUE POR FACHADA EN ALCALDIA MUNICIPAL DE NEJAPA. </t>
  </si>
  <si>
    <t>723</t>
  </si>
  <si>
    <t xml:space="preserve">ROTULO ESTANDAR CON MEDIADAS DE 1.80 X 1.80 MTRS. IMPRESOS EN VINIL ADHESIVO, FULL COLOR  TIRO, BARNIZ UV. CON ESTRUCTURA METALICA CON TUBO DE 3", CON MEDIA ZAPATA PARA ENTERRAR. PROYECTO: PASO PEATONAL EN COMUNIDAD LAS MESAS CANTON GALERA QUEMADA. </t>
  </si>
  <si>
    <t>704</t>
  </si>
  <si>
    <t>PRESTAMO DE BANCO PROMERICA</t>
  </si>
  <si>
    <t>POLIN C DE 8X8 CHAPA 4 DE HIERRO NEGRO, SUMINISTRO DE POLIN  C CHAPA 14, PARA SER UTILIZADO EN EL PROYECTO ANTES DETALLADO, MUNICIPIO DE NEJAPA.</t>
  </si>
  <si>
    <t>SUMINISTRO DE LADRILLO DE OBRA, SUMINISTRO DE LADRILLO DE OBRA PARA UTILIZARLO EN PROYECTO CANALIZACION DE AGUAS LLUVIAS EN SECTOR LDEITAS II, MUNICIPIO DE NEJAPA.</t>
  </si>
  <si>
    <t>ROTULO ESTANDAR CON MEDIDA DE 1.80X1.80 MTRS IMPRESOS EN VINIL ADHESIVO, FULL COLOR RETIRO, BARNIZ UV, CON ESTRUCTURA METALICA, CON TUBO DE 3" CON MEDIDA ZAPATA PARA ENTERRAR PROYECTO: CONSTRUCCION DE OBRAS DE DRENAJE SUPERFICIAL EN TRMO DE CALLE VIEJA, SECTOR # 3 CANTON GALERA QUEMADA</t>
  </si>
  <si>
    <t>661</t>
  </si>
  <si>
    <t>*0010</t>
  </si>
  <si>
    <t>*02795</t>
  </si>
  <si>
    <t>*0822</t>
  </si>
  <si>
    <t>*0043</t>
  </si>
  <si>
    <t>*0042</t>
  </si>
  <si>
    <t>*02794</t>
  </si>
  <si>
    <t>*02793</t>
  </si>
  <si>
    <t>COMPAÑÍA SALVADOREÑA DE MAQUINARIA, S.A.DE.C.V.</t>
  </si>
  <si>
    <t>TORNILLO,  TUERCA, ARANDELA, TERMINALES DE DIRECCIÓN, CUCHILLA DE DOBLE BIZEL, TOPE, SUMINISTRO DE REPUESTOS PARA REPARACION DE RETROEXCAVADORA MARCA JOON DEER, POR ESTAR EN MALAS CONDICIONES PROPIEDAD DE  ALCALDIA MUNICIPAL DE NEJAPA.</t>
  </si>
  <si>
    <t>DIENTES PARA PALA 6 Y3222,  SUMINISTRO DE REPUESTOS PARA REPARACION DE RETROEXCAVADORA MARCA JOON DEER, POR ESTAR EN MALAS CONDICIONES PROPIEDAD DE  ALCALDIA MUNICIPAL DE NEJAPA.</t>
  </si>
  <si>
    <t>HIDRAULIC PARTS, S.A.DE.C.V.</t>
  </si>
  <si>
    <t>MANGUERA  DE ALTA PRESION DE 36 PULG. DE LARGO CON TERMINALES ORS, MANGUERA  DE ALTA PRESION DE 39 PULG. DE LARGO CON TERMINALES ORS, SUMINISTRO DE MANGUERAS PARA REPARACION DE RETROEXCAVADORA MARCA JOON DEER, POR ESTAR EN MALAS CONDICIONES PROPIEDAD DE  ALCALDIA MUNICIPAL DE NEJAPA.</t>
  </si>
  <si>
    <t>BOLSONES DE AGUA,   PARA DISTRIBUIRLO A LOS DIFERENTES PUNTOS DE VENTA PARA REALIZAR SU RESPECTIVAMENTE.</t>
  </si>
  <si>
    <t>776</t>
  </si>
  <si>
    <t xml:space="preserve">OMNI  MUSIC  S.A. DE C.V. </t>
  </si>
  <si>
    <t>PERGAMINO DE 14" HYBRID-BTR, PERGAMINO DE 14" MX5 SNR SD, SET DE CUERDAS PARA VIOLIN - ALICE, SUMINISTRO DE 12 PERGAMINOS Y 30 SET  DE CUERDAS PARA VIOLIN PARA REPARACIÓN DE INSTRUMENTOS MUSICALES DE LA BANDA MUNICIPAL .</t>
  </si>
  <si>
    <t>753</t>
  </si>
  <si>
    <t xml:space="preserve">ESCOBA PLASTICA,  TRAPEADOR DE TOALLA CON PALO DE METAL,  RASTRILLO  DE METAL, BASURERO PLASTICO GRANDES,  AGUA EN BOLSA MARCA SIMPLE Y PURA,  EXTENSION MULTIENCHUFLE  DE 20 METROS, SUMINISTRO DE INSUMOS DE LIMPIEZA PARA USO DE LOS CENTROS DE ALCANCE Y PARA LOS ENSAYOS DE LA BANDA MUNICIPAL.  </t>
  </si>
  <si>
    <t>754</t>
  </si>
  <si>
    <t xml:space="preserve">YENITH  ELIZABETH LEVERON DE MEJIA </t>
  </si>
  <si>
    <t xml:space="preserve">JUEGO DE UNIFORMES COMPLETO DE 18 UNIDADES DE BKB FULL SUBLIMADOS  (CAMISA Y SHORT) SEGÚN DISEÑO,  JUEGO DE UNIFORMES COMPLETO DE  24 UNIDADES DE BKB FULL SUBLIMADOS  (CAMISA Y SHORT) SEGÚN DISEÑO,  SUMINISTRO DE UN JUEGO DE UNIFORMES DE 18 UNIDADES Y UN JUEGO DE UNIFORMES DE 24 UNIDADES FEMENINO PARA SER UTILIZADOS EN TORNEOS DE LIGA SUPERIOR ROFESIONAL Y LIGA FEMENINA DE BKB. </t>
  </si>
  <si>
    <t>690</t>
  </si>
  <si>
    <t xml:space="preserve">INDUTRIAS  VIKTOR S.A. DE C.V. </t>
  </si>
  <si>
    <t>COMBO DE CONO DE ENTRENAMIENTO  (PLATILLO),  RED PARA PAPI FUTBOL  (3M X 2 M), RED PARA FUTBOL 11 (PAR), RED PARA ARO DE BASQUETBOL (PAR),  SELLADOR PARA BALONES,  BOMBA PARA INFLAR BALONES,  SUMINISTRO DE INSUMOS DEPORTIVOS PARA SER UTILIZADOS EN LOS DIFERENTES ESCENARIOS DEL MUNICIPIO DE NEJAPA  Y REPARACIÓN DE  BALONES EN MAL ESTADO .</t>
  </si>
  <si>
    <t xml:space="preserve">CASCOS DE SOFTBALL IVAVA EN COLOR NEGRO, ROJO Y AZUL ,  PELOTAS PARA OFTBALL RAWLING DE HUESO,  DISPENSADORES DE AUTOMATICOS PARA ALCOHOL GEL,  CONOS PLATOS PARA ENTRENO AVIVA, CONOS PARA ENTRENO DE 9" AVIVA, AROS PARA ENTRENO AVIVA DE 48.5 Y 58.5 CM, VALLAS PARA ENTRENO AVIVA 25 CM,  SUMINISTRO DE INSUMOS DEPORTIVOS PARA SER UTILIZADOS EN LOS ENTRENOS DE LAS DISTINTAS DISCIPLINAS DEPORTIVAS MUNICIPALES. </t>
  </si>
  <si>
    <t xml:space="preserve"> ROXANA CRISTINA ARDON DE CLAVEL</t>
  </si>
  <si>
    <t xml:space="preserve">TAMBOS DE GAS LICUADO DE 25 LIBRAS, PARA PREPARACION DE MENU EN EL RESTAURANTE. </t>
  </si>
  <si>
    <t>780</t>
  </si>
  <si>
    <t>COMPRA DE QUESILLO, QUESO DURO, CREMA, PARA PREPARACION DE MENU EN EL RESTAURANTE .</t>
  </si>
  <si>
    <t xml:space="preserve"> KATERINE STEPHANNIE VICHE RODRIGUEZ</t>
  </si>
  <si>
    <t>COMPRA DE POSTA NEGRA, GUISO POPULAR, ALITAS DE RES, HUESO DE RES, COSTILLA SPARERID, LONGANIZA CAMPESTRE, CHICHARRON EN TROZOS, MUSLO PIERNA AMEICANO, PECHUGA DESHUEZADA 4 ONZ, ALITAS CRISPY, GALLINA CONGELADA, HUEVOS, PARA PREPARACIÓN DE MENU EN EL RESTAURANTE.</t>
  </si>
  <si>
    <t>778</t>
  </si>
  <si>
    <t>COMPRA DE PIZZA PERSONAL, HAMBUERGUESA, PARA VENTA EN EL RESTAURANTE DEL POLIDEPORTIVO.</t>
  </si>
  <si>
    <t>779</t>
  </si>
  <si>
    <t>COMPRA DE PAN DÚLCE, PARA VENTA EN EL RESTAURANTE DEL POLIDEPORTIVO.</t>
  </si>
  <si>
    <t>KATERINE STEPHANNIE VICHE RODRIGUEZ</t>
  </si>
  <si>
    <t>COMPRA DE POST NEGRA, GUISO POPULAR, HUESO DE RES, MUSLO PIERNA FRESCO, PECHUGA DESHUESADA, ALITAS CRISPY, LONGANIZA, CHICHARRON TROZOS, COSTILLA AHUMADA, PAPAS CONGELADAS, HUEVOS, GALLINA CONGELADA, COSTILLA ALTA CERDO, CARNE MOLIDA DE RES, PARA PREPARACIÓN DE MENU EN EL MENÚ.</t>
  </si>
  <si>
    <t xml:space="preserve">COMPRA DE SUPER JUGO, PARA REALIZAR SU RESPECTIVA VENTA EN LOS DIFERENTES PUNTOS DE VENTA DEL POLIDEPORTIVO. </t>
  </si>
  <si>
    <t xml:space="preserve">COMPRA DE PIZZA PERSONAL, HAMBURGESA, PARA REALIZAR SU RESPECTIVA VENTA EN LOS DIFERENTES PUNTOS DE VENTA DEL POLIDEPORTIVO. </t>
  </si>
  <si>
    <t>777</t>
  </si>
  <si>
    <t>COMPRA DE BOLSA DE 1 LIBRA, BOLSA DE 2 LIBRAS, BOLSA DE GABACHAS NÚMERO 1, PARA SER DISTRIBUIDOS A LOS DIFERENTES PUNTOS DE VENTA DEL POLIDEPORTIVO Y HOSTAL LOS RANCHOS.</t>
  </si>
  <si>
    <t>AXION LAVA TRASTES DE 24 TARROS DE 425 GRAMOS, SAL EN SOBRE DE 20 BOLSAS POR CAJA, AZUCAR, CONSOME DE CAMARON, VASO #8, VASO #10, VASO #12, SERVILLETAS, VINO BLANCO, CUCHILLO DESECHABLE, TENEDORES DESECHABLES, CUCHARA SORPRESA, CUCHARAS PEQUEÑA, BOLSAS JARDINERA, MAYONESA MEMBER, PLATO #9, SOPA DE TORTILLAS, SALSA KETCHUP, PARA SER DISTRIBUIDOS A LOS DIFERENTES PUNTOS DE VENTA DEL POLIDEPORTIVO Y HOSTAL LOS RANCHOS.</t>
  </si>
  <si>
    <t>774</t>
  </si>
  <si>
    <t>ANGEL ANTONIO CORTES PINEDA</t>
  </si>
  <si>
    <t>COMPRA DE SALSA BARBACOA, ESCOBA DE MAICILLO, AJO, ARROZ PRECOCIDO, ACEITE, AZUCAR, FRIJOL ROJO, HARINA DE ARROZ, CONSOME DE POLLO, CONSOME DE RES, GALLETAS SALADAS POZUELO, CAFÉ RIKO, JABÓN XTRA, CHILE JALOSCO, PARA SER DISTRIBUIDOS A LOS DIFERENTES PUNTOS DE VENTA DEL POLIDEPORTIVO Y HOSTAL LOS RANCHOS.</t>
  </si>
  <si>
    <t>773</t>
  </si>
  <si>
    <t>DESINFECTANTE PARA PISO, LEJIA,JABÓN LIQUIDO, DETERGENTE INDUSTRIAL, ALCOHOL GEL, FRANELA, TOALLAS MICROFIBRA, PAPEL JUMBO ROLL, TRAPEADORES DOBLE TOALLA, PALAS PLASTICAS, PARA SER DISTRIBUIDOS A LOS DIFERENTES PUNTOS DE VENTA DEL POLIDEPORTIVO Y HOSTAL LOS RANCHOS.</t>
  </si>
  <si>
    <t>775</t>
  </si>
  <si>
    <t xml:space="preserve"> JOSE DAVID BARAHONA PEREZ </t>
  </si>
  <si>
    <t>CAFÉ TOSTADO, (10 LIBRAS POR FARDO), PARA SER DISTRIBUIDOS A LOS DIFERENTES PUNTOS DE VENTA DEL POLIDEPORTIVO Y HOSTAL LOS RANCHOS</t>
  </si>
  <si>
    <t>GATORADE GRANDE, GATORADE PEQUEÑO, PETIT LATA, PEPSI LATA, SABORES LATA, CUNATA LATA, PARA SER DISTRIBUIDOS A LOS DIFERENTES PUNTOS DE VENTA DEL POLIDEPORTIVO Y HOSTAL LOS RANCHOS.</t>
  </si>
  <si>
    <t>COMPRA DE PILSENER VIDRIO11 OZ,  GOLDEN VIDRIO 9.6 OZ, GOLDEN EXTRA 9.6 OZ, SUPREMA, CORONA EXTRA, COCA COLA LATA, LATA SABORES,POWERADE 500 ML,  JUGO DEL VALLE 500 ML, AGUA CRISTAL 600ML, COCA COLA 2.5 LTS, GASEOSA SABORES 2.5 LTS, COCA COLA 1.25 LTS, AGUA CRISTAL 1 LITRO, PARA SER DISTRIBUIDOS A LOS DIFERENTES PUNTOS DE VENTA DEL POLIDEPORTIVO Y HOSTAL LOS RANCHOS.</t>
  </si>
  <si>
    <t>SMIRNOFF WARANA, SMIRNOFF ORIGINAL, SMIRNOFF BLACK, SMIRNOFF APPLE, SMIRNOFF CHERRY,  JUGO ALOE VERA, JUGO V-8, CHICLES CLORESTS, GALLETA OREO.</t>
  </si>
  <si>
    <t xml:space="preserve">KATHERINE   YULISA  VASQUEZ  MURILLO </t>
  </si>
  <si>
    <t>SERVICIO DE TRANSPORTE CON EQUIPO MUNICIPAL DE VOLIVOL FEMENINO CON DESTINO A COLEGIO SAN FRANCISCO HORA DE SALIDA 2:00 PM,  SERVICIO DE TRANSPORTE CON EQUIPO MUNICIPAL DE VOLIVOL FEMENINO CON DESTINO A GIMNASIO DE SAN MARCOS HORA DE SALIDA   2:00 PM, SERVICIO DE TRANSPORTE CON EQUIPO MUNICIPAL DE VOLIVOL FEMENINO CON DESTINO ADOLFO PINEDA HORA DE SALIDA   2:00 PM.</t>
  </si>
  <si>
    <t>802</t>
  </si>
  <si>
    <t xml:space="preserve">JUAN PABLO GUTIERREZ SANTA MARIA </t>
  </si>
  <si>
    <t xml:space="preserve">SERVICIO DE TRANSPORTE CON EQUIPO DE CADETES DE BKB HACIA QUEZALTEPE EL DIA 03/07/2021 A LAS 4:00 PM,  SERVICIO DE TRANSPORTE CON EQUIPO MUNICIPAL DE  BKB LIGA SUPERIOR CON DESTINO  A GUAZAPA EL DIA 04/07/2021 A LAS 2:00 PM,  PAGO POR SERVICIO DE TRANSPORTE PARA TRASLADAR EQUIPOS DE BKB MUNICOPAL LIGA SUPERIOR A DIFERESNTES DESTINOS LOS DIAS 3 Y 4 DE JULIO DEL 2021. </t>
  </si>
  <si>
    <t>803</t>
  </si>
  <si>
    <t>00690</t>
  </si>
  <si>
    <t>00691</t>
  </si>
  <si>
    <t>00692</t>
  </si>
  <si>
    <t>00693</t>
  </si>
  <si>
    <t>00694</t>
  </si>
  <si>
    <t>00695</t>
  </si>
  <si>
    <t>00696</t>
  </si>
  <si>
    <t>00697</t>
  </si>
  <si>
    <t>00698</t>
  </si>
  <si>
    <t>00699</t>
  </si>
  <si>
    <t>00700</t>
  </si>
  <si>
    <t>00701</t>
  </si>
  <si>
    <t>00702</t>
  </si>
  <si>
    <t>00703</t>
  </si>
  <si>
    <t>00704</t>
  </si>
  <si>
    <t>00705</t>
  </si>
  <si>
    <t>00706</t>
  </si>
  <si>
    <t>00707</t>
  </si>
  <si>
    <t>00708</t>
  </si>
  <si>
    <t>00709</t>
  </si>
  <si>
    <t xml:space="preserve">ALMUERZO COVIVIO CON ADULTOS MAYORES DE COMUNIDAD LAS AMERICAS EL JUEVES 15 DE JULIO 2021, ALMUERZO COVIVIO CON ADULTOS MAYORES DE COMUNIDAD EL JABALI 1 Y 2 EL JUEVES 29 DE JULIO 2021,  SUMINISTRO DE 55 ALMUERZOS PARA EL  15 DE JULIOY  55 PARA EL 29 DE JULIO PARA CONVIVIOS CON ADULTOS MAYORES DE DIFERENTES COMUNIDADES DEL MUNICIPIO DE NEJAPA,. </t>
  </si>
  <si>
    <t>767</t>
  </si>
  <si>
    <t>00710</t>
  </si>
  <si>
    <t>00711</t>
  </si>
  <si>
    <t>00712</t>
  </si>
  <si>
    <t>00713</t>
  </si>
  <si>
    <t>00714</t>
  </si>
  <si>
    <t>00715</t>
  </si>
  <si>
    <t>00716</t>
  </si>
  <si>
    <t>00717</t>
  </si>
  <si>
    <t>00718</t>
  </si>
  <si>
    <t>00719</t>
  </si>
  <si>
    <t>00720</t>
  </si>
  <si>
    <t>00721</t>
  </si>
  <si>
    <t>00722</t>
  </si>
  <si>
    <t>00723</t>
  </si>
  <si>
    <t>00724</t>
  </si>
  <si>
    <t>00725</t>
  </si>
  <si>
    <t>00726</t>
  </si>
  <si>
    <t>00727</t>
  </si>
  <si>
    <t>00728</t>
  </si>
  <si>
    <t>00729</t>
  </si>
  <si>
    <t>00730</t>
  </si>
  <si>
    <t>00731</t>
  </si>
  <si>
    <t>00732</t>
  </si>
  <si>
    <t>00733</t>
  </si>
  <si>
    <t>00734</t>
  </si>
  <si>
    <t>00735</t>
  </si>
  <si>
    <t>00736</t>
  </si>
  <si>
    <t>00737</t>
  </si>
  <si>
    <t>00738</t>
  </si>
  <si>
    <t>00739</t>
  </si>
  <si>
    <t>00740</t>
  </si>
  <si>
    <t>00741</t>
  </si>
  <si>
    <t>00742</t>
  </si>
  <si>
    <t>00743</t>
  </si>
  <si>
    <t>00744</t>
  </si>
  <si>
    <t>00745</t>
  </si>
  <si>
    <t>00746</t>
  </si>
  <si>
    <t>00747</t>
  </si>
  <si>
    <t>00748</t>
  </si>
  <si>
    <t>00749</t>
  </si>
  <si>
    <t>00750</t>
  </si>
  <si>
    <t>00751</t>
  </si>
  <si>
    <t>00752</t>
  </si>
  <si>
    <t>00753</t>
  </si>
  <si>
    <t>00754</t>
  </si>
  <si>
    <t>00755</t>
  </si>
  <si>
    <t>00756</t>
  </si>
  <si>
    <t>00757</t>
  </si>
  <si>
    <t>00758</t>
  </si>
  <si>
    <t>00759</t>
  </si>
  <si>
    <t>00760</t>
  </si>
  <si>
    <t>00761</t>
  </si>
  <si>
    <t>00762</t>
  </si>
  <si>
    <t>00763</t>
  </si>
  <si>
    <t>00764</t>
  </si>
  <si>
    <t>00765</t>
  </si>
  <si>
    <t>00766</t>
  </si>
  <si>
    <t>00767</t>
  </si>
  <si>
    <t>00768</t>
  </si>
  <si>
    <t>00769</t>
  </si>
  <si>
    <t>00770</t>
  </si>
  <si>
    <t>00771</t>
  </si>
  <si>
    <t>00772</t>
  </si>
  <si>
    <t>00773</t>
  </si>
  <si>
    <t>00774</t>
  </si>
  <si>
    <t>00775</t>
  </si>
  <si>
    <t>00776</t>
  </si>
  <si>
    <t>00777</t>
  </si>
  <si>
    <t>00778</t>
  </si>
  <si>
    <t>00779</t>
  </si>
  <si>
    <t>00780</t>
  </si>
  <si>
    <t>00781</t>
  </si>
  <si>
    <t>00782</t>
  </si>
  <si>
    <t>00783</t>
  </si>
  <si>
    <t>00784</t>
  </si>
  <si>
    <t>00785</t>
  </si>
  <si>
    <t>00786</t>
  </si>
  <si>
    <t>REFRIGERIOS: HOT DOG Y REFRESCO NATURAL,  SUMINISTRO DE 60 REFRIGERIOS  PARA ACTIVIDAD RECREATIVA EN COMUNIDAD LOS MORANES Y LOS ANGELITOS 2 EL DIA DOMINGO 4 DE JULIO DEL 2021.</t>
  </si>
  <si>
    <t xml:space="preserve">UNION 1/4" CON INSERTO, UNION 1/16" CON INSERTO, UNION 3/8" CON INSERTO, ABRAZADERA SIN FIN 5/8", CEPILLO DE ALAMBRE, CEPILLO DE COPA PEQUEÑO CON ESPIGA, MANGUERA DE VINIL 5/16",SUMINISTRO DE MATERIALES VARIOS PARA  MANTENIMIENTO DE TALLER EN ALCALDIA MUNICIPAL DE NEJAPA.   </t>
  </si>
  <si>
    <t>529</t>
  </si>
  <si>
    <t>CMCOL COMERCIAL DE S.A. DE C.V</t>
  </si>
  <si>
    <t>LLANTA 11R 22 5 DIRECCIONAL, BOMBA DE AGUA, MICA HIDRAULICA, FILTRO DE COMBUSTIBLE, FILTRO DE AIRE DE ACEITE,FILTRO DE COMBUSTIBLE, FILTRO DE AIRE, FILTRO DE ACEITE, FILTRO DE AIRE,  SUMINISTRO DE MATERIALES PARA REPUESTOS Y HERRAMIENTAS SON PARA LOS EQUIPOS FORLAND PROPIEDAD DE ALCALDIA MUNICIPAL DE NEJAPA.</t>
  </si>
  <si>
    <t>CANAL T/AMERICANO C26 0.54 XMDA, TAPON DERECHO CANAL AMERICANO C26, TAPON IZQUIERDO CANAL , SELLADOR SALCHICHA SIKAFLEX 1A 600ML, AMERICANO,BOCATUBO P/CANAL S/A C26 40 CMS,  PLATINA G36 1/2" X 1/8" COM (2.30MM), HIERROMAX 7.02MM (D6) G75 (EQU 3/82 g40), TORNILLO AUTR A PLUS A+ 5/6X3/4, SUMINISTRO DE MATERIALES PARAREPARACIÓN DE ÁREAS DE CANALES INSTALACIONES DE MERCADO  MUNICIPAL DE NEJAPA.</t>
  </si>
  <si>
    <t>BOLSAS DE CRESTUCO, ROLLO TAPE TAPAGOTERA DE 25 MTS, PAR DE CRICOS DE 1 6 1/2",GALONES PINRURA BLANCA DE ACEITE,  GALONES PINTURA ROJA TEJA, GALONES DE PINTURA ANTICORROSIVA DORADA, VENTANA FRANCESA DE MEDIDA 60X80ALTO, BOLSAS DE CEMENTOS, GALONES DE THINNER, GALONES DE SOLVENTES, CAJAS DE ELECTRODOS 3/32,  TUBO GALVANIZADO REDONDOS DE 1/2 TIPO LIGERO LISO, TUBO CUDRADOS GALVANIZADOS DE 1" TIPO LIGERO LISO.</t>
  </si>
  <si>
    <t>651</t>
  </si>
  <si>
    <t>SWITCH DE NIVEL DE DOS TIEMPOS FLOTADOR DE 300 CM, REVISION O CHEQUE DE MOTOR DE CISTERNA, CUCHARA PARA ALBAÑIL 8",MARTILLO DE OREJA  SW 16 ONZAS,  SUMINISTRO DE MATERIALES PARA INSTALACIÓN  PARA LA SISTERNA  DEL MERCADO MUNICIPAL PLAZA ESPAÑA.</t>
  </si>
  <si>
    <t>REMOVEDOR DE PINTURA AUTOMOTRIZ R21KSA1 SHERWIN WILLIAMS,   BARNIZ ARTESANAL SHERWIN WILLIAMS, THNNER CORRIENTE CON ENVASE, BROCHAS  DE 2"SUMINISTRO DE MATERIALES VARIOS PARA DECORACIÓN Y EMBELLECIMIENTO DE PARQUE POR FACHADA EN ALCALDIA MUNICIPAL DE NEJAPA.</t>
  </si>
  <si>
    <t xml:space="preserve">TABLA ROCA INTERIOR, CLAVOS DE ACERO DE 2",VENTANA ESTILO FRANCESA DE 1X1,  CHAPA YALE, MTS LAMINA ZINC ALUM, PERNO PUNTA BROCA LAMINA POLIN, ELECTRODO 6013 1/8, DISCO CORTE METAL DE 9",SUMINISTRO DE MATERIALES VARIOS PARA  OFICINA DEL DIRECTOR DEL CAM. </t>
  </si>
  <si>
    <t>727</t>
  </si>
  <si>
    <t xml:space="preserve">MANGUERA DE ALTA PRESION DE 5/8  POR 42" DE  LARGO CON TERMINALES HEMBRA Y MACHO ASIENTO PLANO,  MANGUERA DE ALTA PRESION DE 1/2  POR 40" DE  LARGO CON TERMINALES HEMBRA Y MACHO ASIENTO PLANO,  MANGUERA DE ALTA PRESION DE  5/8  POR 112" DE  LARGO CON TERMINALES HEMBRA Y MACHO ASIENTO PLANO,  MANGUERA DE ALTA PRESION DE  5/8  POR 112" DE  LARGO CON TERMINALES HEMBRA Y MACHO ASIENTO PLANO,  SUMINISTRO DE 5 MAGUERAS  PARA LA RETROEXCABADORA JOHN DREE ESTO PUEDE POR TENER FUGAS DE ACEITE EN EL BRAZO  Y ESTO PUEDE GENERAR DAÑOS MAYORES. </t>
  </si>
  <si>
    <t>760</t>
  </si>
  <si>
    <t xml:space="preserve">ROSALINDA  ELIZABETH  ESCOBAR  HERNANDEZ </t>
  </si>
  <si>
    <t>SILENCIADOR DE ESCAPE,  COMPRA DE SILENCIADOR DE ESCAPE YA QUE SE ENCUENTRE DAÑADO PARA QUE ESTE PUEDA VACIAR TODOS LOS GASES TOXICOS Y ES FUNDAMENTAL PAR EL BUEN FUNCIONAMINETO DEL MOTOR DEL MICROBUS NISSAN 15418.</t>
  </si>
  <si>
    <t xml:space="preserve">INFRA DE EL SALVADOR S.A. DE C.V. </t>
  </si>
  <si>
    <t xml:space="preserve">BOTA INDUSTRIAL CON CUBO, PORTO 6 PLGS NEGRO GRASO, SUMINISTRO DE 11 PARES DE BOTAS INDUTTRIALES CON CUBO PARA  EQUIPAMIENTO DEL PERSONAL DE TRANSPORTE Y SERVICIOS GENERALES. </t>
  </si>
  <si>
    <t>451</t>
  </si>
  <si>
    <t>RESMAS PAPEL BOND T/CARTA, ARCHIVADORES DE PALANCA T/CARTA, CAJA DE LAPICEROS BIC NEGRO, AZÚL, FOLDER T/CARTA, CORRECTOR TIPO LÁPICERO, BORRADORES DE GOMA, CAJA DE CLIPS JUMBO, CAJA CLIPS PEQUEÑO, SEPARADORES DE COLORES CARTON PARA AMPO, HOJAS PAPEL BOND T/CARTA COLORES, PLUMONES ARTLINE-90 AZÚL, NEGRO, PAQ.DE POST-IT, SACAPUNTA METALICA, MARCADORES FLUORECENTES, SUMINISTRO DE MATERIALES PARA SER UTILIZADOS EN EL ÁREA ADMINISTRATIVA DE GERENCIA DE SERVICIOS MUNICIPALES.</t>
  </si>
  <si>
    <t>759</t>
  </si>
  <si>
    <t>SCREENCHECK EL SALVADOR, S.A. DE C.V.</t>
  </si>
  <si>
    <t>CINTA DE IMPRESIÓN  VALID (ANTES POLAROID) YMCKT-K, 375 IMÁGENES POR ROLLO, INCLUYE KIT DE RODILLO Y TARJERA DE LIMPIEZA,   COMPRA DE SUMINISTRO DE CINTA PARA EL ÁRE DE REGISTRO FAMILIAR PARA LA CARNET DE MENORIDAD PARA LOS HABINATES DE ESTE MUNICIPIO.</t>
  </si>
  <si>
    <t>809</t>
  </si>
  <si>
    <t>REGISTRO FAMILIAR</t>
  </si>
  <si>
    <t>REFRIGERIOS: HOT-DOG + REFRESCO NATURAL PARA EL DIA  VERNES 2 DE JULIO DEL 2021, SUMINISTRO DE 35 REFRIGERIOS PARA SER ENTREGADOS  A PERSONAS QUE PARTICIPEN EN  JORNADA DE LIMPIEZA  PROGRAMADA PARA EL DIA 02 DE JULIO DEL 2021.</t>
  </si>
  <si>
    <t>792</t>
  </si>
  <si>
    <t xml:space="preserve">KATHERINE  YULISA VASQUEZ  MURILLO </t>
  </si>
  <si>
    <t>CONTRATACIÓN DE MICROBUS PARA MOVILIZACIÓN DE GRUPOS DE MUJERES DESDE NEJAPA HACIA EDIFICIO PROFAMILIA EN SAN SALVADOR CON EL OBJETIVO DE REALIZAR TOMA DE EXAMEN DE MAMOGRAFIA EN LAS FECHAS SIGUIENTES,  VIERNES 2 DE JULIO DEL 2021  HORA 6:00 AM, SABADO, 17 DE JULIO DEL 2021 HORA 6:00 AM, PAGO POR SERVICIO DE TRANSPORTE PARA TRASLADAR GRUPOS DE MUJERES A TOMA DE EXAMEN DE MAMOGRAFIA LOS DIAS 2 Y 17 DE JULIO DEL 2021.</t>
  </si>
  <si>
    <t>794</t>
  </si>
  <si>
    <t xml:space="preserve">JONATHAN DANIEL FLORES GUZMAN </t>
  </si>
  <si>
    <t xml:space="preserve">UNIFORMES DEPORTIVOS  DE BKB PARA LA CATEGORIA DE CADETES MASCULINO DE 13 UNIDADES, SUMINISTRO DE UN JUEGO DE UNIFORMES DE BKB DE 13 UNIDADES  PARA LA CATEGORIA CADETES MASCULINO. </t>
  </si>
  <si>
    <t>9P-7121 STRAINER, 321-5658 COIL AS, 238-4462 KIT-SEAL-H.C, 3T-5760 BATTERY, 8P-0092H PM45FM0263099999, SUMINISTRO DE FILTROS, ACCESORIOS Y BATERIAS PARA UTILIZARLAS EN MANTENIMIENTO DE MOTONIVELADORA 120HP, CARTERPILLAR, POR ESTAR EN MALAS CONDICIONES.</t>
  </si>
  <si>
    <t>730</t>
  </si>
  <si>
    <t>FILTRO DE AIRE SECUNDARIO, TUERCA DE BUFA DELANTERA Y TRASERA, ESPARRAGOS DE BUFA DELANTERO Y TRASERA, FILTRO DE AIRE PRIMARIO, FILTRO DE ACEITE DE MOTOR, FILTRO DE COMBUSTIBLE, CARTUCHO DE FILTRO, SUMINISTRO DE FILTROS, TUERCAS Y ESPARRGOS, PARA UTILIZARLAS EN MANTENIMIENTO DE RETROEXCAVADORA, JOON DEEREE, POR ESTAR EN MALAS CONDICIONES.</t>
  </si>
  <si>
    <t>732</t>
  </si>
  <si>
    <t>SENSOR DE TIEMPO VOLVO-CUMMIS (USADO) ORIGINAL, SUMINISTRO DE SENSOR, PARA UTILIZARLAS EN MANTENIMIENTO DE CAMION DE VOLTEO  VOLVO, POR ESTAR EN MALAS CONDICIONES.</t>
  </si>
  <si>
    <t>762</t>
  </si>
  <si>
    <t>COMPUTADORA NUEVA  MARCA CUMMIS SM, SUMINISTRO DE COMPUTADORA NUEVA, PARA UTILIZARLAS EN INSTALACION DE CAMION DE VOLTEO  VOLVO, POR ESTAR EN MALAS CONDICIONES.</t>
  </si>
  <si>
    <t>FILTROS DE ACEITE, DIESEL, TRANSMISION, AIRE E HIDRAULICO, 8T-9572, OIL TDO SAE-30, 392-6301 KIT-SPIDER, SUMINISTRO DE FILTROS, ACEITES Y CRUCETAS,  PARA UTILIZARLAS EN INSTALACION DE RETROEXCAVADORA CAT 146 D, POR ESTAR EN MALAS CONDICIONES.</t>
  </si>
  <si>
    <t>731</t>
  </si>
  <si>
    <t>ELIZER JONATHAN HERNANDEZ MORENO</t>
  </si>
  <si>
    <t>IMPRESOR DE CARNETS A DOS CARAS, ZEBRA ZC300. GARANTÍA DE IMPRESOR: 
24 MESES POR DEFECTOS DE FÁBRICA. GARANTÍA DE CABEZAL: 24 MESES POR DEFECTOS DE FÁBRICA. EMPAQUE DE EQUIPOS: PARA EFECTOS DE CUBRIMIENTOS DE GARANTÍA SE RECOMIENDA GUARDAR TODOS LOS EMPAQUES ORIGINALES.  COMPRA DE SUMINISTRO DE IMPRESORA PARA CARNETIZAR A TODOS LOS EMPLEADOS DE LA ALCADIA MUNICIPAL DE NEJAPA AÑO 2021.</t>
  </si>
  <si>
    <t>818</t>
  </si>
  <si>
    <t>COMPRA DE DOS SILLAS SEMIEJECUTIVA PARA SER UTILIZADA EN EL ÁREA DE CONTABILIDAD.</t>
  </si>
  <si>
    <t>819</t>
  </si>
  <si>
    <t>CONTABILIDAD</t>
  </si>
  <si>
    <t xml:space="preserve">ICI, SA. DE C.V. </t>
  </si>
  <si>
    <t xml:space="preserve">SUMINISTRO DE 150 JUGOS Y 2 PIÑATAS CON DULCES PARA CELEBRACIÓN DE FIESTAS PATRONALES EN HONOR AL DIVINO NIÑO JESUS A CELEBRARSE EL 17 DE JULIO EN COMUNIDAD LA GRANJA DEL MUNICIPIO DE NEJAPA </t>
  </si>
  <si>
    <t>797</t>
  </si>
  <si>
    <t xml:space="preserve">SUMINISTRO DE 3 DOCENAS DE COHETES DE DOS BOMBAS PARA CELEBRACIÓN DE FIESTAS PATRONALES EN HONOR AL DIVINO NIÑO JESUS A CELEBRARSE EL 17 DE JULIO EN COMUNIDAD LA GRANJA DEL MUNICIPIO DE NEJAPA </t>
  </si>
  <si>
    <t xml:space="preserve">JUAN FRANCISCO CHOTO  ESCOBAR </t>
  </si>
  <si>
    <t xml:space="preserve">SUMINISTRO DE 25 POLLOS PROCESADOS (4 LIBRAS CADA POLLO)PARA CELEBRACIÓN DE FIESTAS PATRONALES EN HONOR AL DIVINO NIÑO JESUS A CELEBRARSE EL 17 DE JULIO EN COMUNIDAD LA GRANJA DEL MUNICIPIO DE NEJAPA </t>
  </si>
  <si>
    <t xml:space="preserve">JUAN PABLO SAMOUR AMAYA </t>
  </si>
  <si>
    <t xml:space="preserve">JUEGO DEPORTIVO DE SOFTBOL CASISA FULL SUBLIMADA, PANTALON DE TELA CON UNA FRANJA EN EL LATERAL,  JUEGO DEPORTIVO DE SOFTBOL CASISA FULL SUBLIMADA, PANTALON DE TELA CON UNA FRANJA EN EL LATERAL (5 EQUIPOS 18 JUGADORES POR CADA UNO), SUMINISTRO DE 6 JUEGOS DE UNIFORMES PARA SER UTILIZADOS EN TORNEO DE SOFTBOL MUNICIPALES, EL ARTE SERA PROPORCIONADO POR EL EQUIPO DE COMUNICACIONES DE LA ALCALDIA MUNICIPAL. </t>
  </si>
  <si>
    <t>804</t>
  </si>
  <si>
    <t xml:space="preserve">CORPORACION CARSO  S.A. DE C.V. </t>
  </si>
  <si>
    <t xml:space="preserve">SUMINISTRO DE TRES PARES DE ZAPATOS PARA PERSONAL DE LIMPIEZA (MUJER) PARA  EQUIPAR AL PERSONAL DE LA UNIDAD DE SERVICIOS GENERALES. </t>
  </si>
  <si>
    <t xml:space="preserve">SUMINISTRO DE 50 REFRIGERIOS PARA EL DIA SABADO 10 DE JULIO DEL 2021,  PARA JOVENES QUE ASISTIRAN A  CAMPAMENTO JUVENIL GIRO RADICAL DE LA IGLESIA TEMPLO CRISTIANO ELOHIM DE ESTE MUNICIPIO DE NEJAPA. </t>
  </si>
  <si>
    <t>798</t>
  </si>
  <si>
    <t xml:space="preserve">PAQUETE DE CAFETERIA + PAN DULCE  PARA LA SR. JOSE LUIS HERNANDEZ DONADO QUE FALLECIO EL 06-06-2021, PAQUETE DE CAFETERIA + PAN DULCE  PARA EL SR. JOSE ISRAEL MARROQUIN PEREZ  QUE FALLECIO  05-06-2021, COMPRA DE 2 PAQUETES DE CAFETERIA Y PAN DULCE PARA APOYO A FAMILIARES DE FALLECIDOS DEL MUNICIPIO DE NEJAPA. </t>
  </si>
  <si>
    <t xml:space="preserve">SOMBRERO DE TELA PARA CAMPO, LIMAS PARA AFILAR,  NAVAJAS MULTIUSOSUND, MOCHILAS PARA CAMPO,  CAPAS IMPERMEABLES DE UNA PIEZA TALLA  M,  CAPAS IMPERMEABLES DE UNA PIEZA TALLA  S, ZAPATO PARA CAMPO CON CUBO COLOR NEGRO TALLA 8, ZAPATO PARA CAMPO CON CUBO COLOR NEGRO TALLA 8 1/2, ZAPATO PARA CAMPO CON CUBO COLOR NEGRO TALLA 40,  PINTURA DE AGUA BLANCO COLONIAL  SHERWIN WILLIAMS, ZAPATO PARA CAMPO CON CUBO COLOR NEGRO TALLA 42, CAPAS IMPERMEABLES DE UNA PIEZA TALLA 1-M , 1 XXL, 1-L,  SUMINISTRO DE EQUIPO DE PROTECCIÓN PARA PERSONAL DE CAMPO DE LA UNIDAD AGROPECUARIA. </t>
  </si>
  <si>
    <t>714-715</t>
  </si>
  <si>
    <t xml:space="preserve">GARBAL  S.A. DE C.V. </t>
  </si>
  <si>
    <t xml:space="preserve">BOTA DE HULE  TALLA 8, BOTA DE HULE  TALLA 42, BOTA DE HULE  TALLA 40,  SUMINISTRO DE 4 PARES  DE BOTAS DE HULE PARA PERSONAL DE CAMPO DE LA UNIDAD AGROPECUARIA. </t>
  </si>
  <si>
    <t xml:space="preserve">NARIGUERA  PARA BOVINO,  CORVOS CON VAINA, HIELERA LONCHERA,  SUMINISTRO DE UNA HIELERA  TIPO LONCHERA PARA PERSONAL DE CAMPO DE LA UNIDAD AGROPECUARIA  CUANDO NECESITAN LLEVAR VACUNAS QUE NECESITEN REFRIGERIACIÓN. </t>
  </si>
  <si>
    <t xml:space="preserve">ALMACENES VIDRI S.A. DE C.V. </t>
  </si>
  <si>
    <t xml:space="preserve">LAZOS DE NYLON,  PINTURA DE MADERA CAOBA,   DISPENSADOR PARA JABON,  SUMINISTRO LAZOS DE NYLON, DISPENSADOR DE JABON LIQUIDO Y BARNIZ  PARA MADERA  PARA  USO  DE LA UNIDAD AGROPECUARIA. </t>
  </si>
  <si>
    <t>ZAPATO PARA CAMPO SIN CUBO TALLA 36, ZAPATO PARA CAMPO SIN CUBO TALLA 37, ZAPATO PARA CAMPO SIN CUBO TALLA 38, ZAPATO PARA CAMPO SIN CUBO TALLA 38.5, ZAPATO PARA CAMPO SIN CUBO TALLA 39, ZAPATO PARA CAMPO SIN CUBO TALLA 42, SUMINISTRO DE ZAPATOS DE CAMPO SIN CUBO PARA USO DE LA UNIDAD DE PARTICIPACIÓN CIUDADANA PARA ACTIVIDADES DE CAMPO.</t>
  </si>
  <si>
    <t>713-716</t>
  </si>
  <si>
    <t xml:space="preserve">BOTAS DE HULE TALLA 36, BOTAS DE HULE TALLA 37, BOTAS DE HULE TALLA 38, BOTAS DE HULE TALLA 39, BOTAS DE HULE TALLA 40, BOTAS DE HULE TALLA 42, SUMINISTRO DE  17 PARES DE BOTAS DE HULE PARA USO DE LA UNIDAD DE PARTICIPACIÓN CIUDADANA PARA ACTIVIDADES DE CAMPO.  </t>
  </si>
  <si>
    <t xml:space="preserve">CAPAS IMPERMEABLES COLOR AMARILLO DE UNA PIEZA TALLA  M, CAPAS IMPERMEABLES COLOR AMARILLO DE UNA PIEZA TALLA  L,CAPAS IMPERMEABLES COLOR AMARILLO DE UNA PIEZA TALLA  S, CAPAS IMPERMEABLES COLOR AMARILLO DE UNA PIEZA TALLA  XL, SUMINISTRO DE  18 CAPAS  IMPERMEABLES PARA USO DE LA UNIDAD DE PARTICIPACIÓN CIUDADANA PARA ACTIVIDADES DE CAMPO. </t>
  </si>
  <si>
    <t xml:space="preserve">ALVARO ENRIQUE HERNANDEZ RIVERA </t>
  </si>
  <si>
    <t>SERVICIO DE TRANSPORTE PARA JORNADA DE SALUD PREVENTIVA EN COLONIA EL CAMBIO  DIA MARTES 6 DE JULIO A LAS 8:00 AM,  TRANSPORTE PARA ASAMBLEA GENERAL LAS MARIAS 1 EL DIA MARTES 6 DE JULIO DE 1:00 PM A 3:30 PM,  ASAMBLEA GENERAL EN COMUNIDAD EL PITARRILLO  EL DIA 8 DE JULIO A LAS 1:30 PM,  TRANPORTES PARA TALLER PIENSALO DOS VECES EN COMUNIDAD CALLE VIEJA SECTOR 2  MARTES 13 A LAS 1:30 PM,  TRANSPORTE PARA ASAMBLEA GENERAL EN COMUNIDAD CUESTA BLANCA  EL DIA VIERNES 9  DE JULIO DE 1:00 PM A 3:30 PM,  PAGO POR SERVICIO DE TRANSPORTE EN DIFERENTES ACTIVIDADES DE LA UNIDAD DEL ADULTO MAYOR EN LAS FECHAS  6, 8, 13 Y  9 DE JULIO DEL 2021.</t>
  </si>
  <si>
    <t>837</t>
  </si>
  <si>
    <t>VILLAVAR, S.A. DE C.V.</t>
  </si>
  <si>
    <t>SUSTRATO DE CULTIVO PROFESIONAL LM-18 15% FP25 KG, ADAPTADOR HMBRA PVC 4" DURMAN, TAPON HEMBRA LISO PVC 4" DURMAN, SUMINISTRO DE MATERIALES PARA SER UTILIZADOS EN EL VIVERO PARA REALIZAR UN ESPACIO DE PLANTAS EN EL VIVERO DE ESTA MUNICIPALIDAD.</t>
  </si>
  <si>
    <t>84.75</t>
  </si>
  <si>
    <t>GESTION DE RIESGO Y DESASTRES NATURALES DEL MUNICIPIO DE NAJAPA 2021</t>
  </si>
  <si>
    <t>ALMUERZO MÁS ACOMPAÑAMIENTO, BEBIDA CARBONATADA, SUMINISTRO DE ALMUERZOS PARA REUNION DE LA COMISION DE LAS BOLAS DE FUEGO.</t>
  </si>
  <si>
    <t>770</t>
  </si>
  <si>
    <t xml:space="preserve">CONTRATACIÓN DE TRANSPORTE PARA MOVILIZAR EL EQUIPO DE LA UNIDAD DEL ADULTO MAYOR, MOBILIARIO Y EQUIPO HACIA LAS COMUNIDADES DEL MUNICIPIO DE NEJAPA,  ASAMBLEA GENERAL EN LOTIFICACIÓN AMERICAS 1 Y 2 EL DIA LUNES 5 DE JULIO DEL 2021 A LAS 8:00 AM, ASAMBLEA INFORMATIVA  EN LOTIFICACIÓN EL JABALI 1 Y 2 EL DIA LUNES 5 DE JULIO DEL 2021 A LAS 1:00 PM, ENTREGA DE SEGUNDA DOSIS DE VITAMINA EN COLONIA SAN JOSE EL DIA JUEVES 8 DE JULIO HORA 8:00 AM,  CARNETIZACIÓN A PERSONAS ADULTAS MAYORES EN AMERICAS 1 Y 2  EL DIA LUNES 19 DE JULIO DEL 2021 HOPRA 1:00 PM,  TALLER SOBRE DERECHO EN LA COMUNIDAD LAS VEGAS EL DIA MARTES 27 DE JULIO DE 2021 HORA 8:00 AM. </t>
  </si>
  <si>
    <t xml:space="preserve">BATERÍA PARA CARRO DE 70 AMP MARCA RECORD, SUMINISTRO PARA ACCESORIOS  DE MOTOSIERRA Y BATERIA DE RADIO BASE, PARA SER UTILIZADAS ENLA UNIDAD DE GESTION Y RIESGO DE ESTA MUNICIPLIDAD. </t>
  </si>
  <si>
    <t>832</t>
  </si>
  <si>
    <t>CORPORACIÓN HD, S.A. DE C.V.</t>
  </si>
  <si>
    <t xml:space="preserve">ESPADA PARA MOTOCISIERRA SHIHL 3814 DE 24",SUMINISTRO PARA ACCESORIOS  DE MOTOSIERRA Y BATERIA DE RADIO BASE, PARA SER UTILIZADAS ENLA UNIDAD DE GESTION Y RIESGO DE ESTA MUNICIPLIDAD.  </t>
  </si>
  <si>
    <t>MICA HIDRAULICA DE 12 TONELADAS DE TIPO BOTELLA, LLAVE CRUZ CON MEDIDAS 3/4, 13/16, 7/8, BUJE DE TIJERA DELANTERO SUPERIOR, BUJE DE TIJERA DELANTERO INFERIOR, SUMINISTRO POR NO POSEER HERRAMIENTAS PARA REALIZAR CAMBIO DE LLANTAS, QUE SE ENCUENTRAN DAÑADAS.</t>
  </si>
  <si>
    <t>733</t>
  </si>
  <si>
    <t>SALUD  PREVENTIVO EN LAS COMUNICACIONES 2021</t>
  </si>
  <si>
    <t>CAMARA WEB LOGITECH HD, SUMINISTRO POR NO ESTAR DAÑADA LA CAMARA DE LA UNIDAD DE RESGITRO FAMILIA, LA CUAL ES UTILIZADA PARA TOMAR FOTOGRAFIAS A LOS CARNET DE MENORIDAD.</t>
  </si>
  <si>
    <t xml:space="preserve">SONDEO DE RADIADOR  INCLUYE: LIMPIEZA  EXTERNA E INTERNA,  LAVADO A PRESIÓN,  PRUEBA DE FUGAS,  REPARACIÓN DE FUGAS,  PAGO POR SONDEO DE RADIADOR PARA EL BUS MARCO POLO PLACA N-2816 POR ESTAR EN MALAS CONDICIONES. </t>
  </si>
  <si>
    <t xml:space="preserve">JUEGO DE FRICCIONES TASERAS,  JUEGO DE FRICCIONES  DELANTERAS, LAVADO A PRESIÓN,  PRUEBA DE FUGAS,  REPARACIÓN DE FUGAS,  PAGO POR CALZADO DE FRICCIONES DELANTERAS Y TRASERAS  PARA EL BUS MARCO POLO PLACA N-2816 POR ESTAR EN MALAS CONDICIONES. </t>
  </si>
  <si>
    <t xml:space="preserve">SONIDO ESTACIONARIO EN LOS DIAS 03 Y 04 DE JULIO DEL AÑO EN CURSO, PARA DAR A CONOCER EL POLIDEPORTIVO. </t>
  </si>
  <si>
    <t>786</t>
  </si>
  <si>
    <t>PERIFONEO EN DIFERENTES LUGARES, PARA DAR A CONOCER EL POLIDEPORTIVO.</t>
  </si>
  <si>
    <t xml:space="preserve">MARIA CONSUELO HERNANDEZ DE MENA </t>
  </si>
  <si>
    <t xml:space="preserve">ARREGLOS DE FLORES NATURALES,  SUMINISTRO DE DOS ARREGLOOS FLORALES PARA SER UTILIZADOS EN LA CELEBRACIÓN DE LAS FIESTAS PATRONALES EN HONOR AL DIVINO NIÑO  JESUS A CELEBRARSE EL 17 DE JULIO EN COMUNIDAD LA GRANJA DEL MUNICIPIO DE NEJAPA. </t>
  </si>
  <si>
    <t>DISCO DE CORTE DE METAL DE 9",ELECTRODO 3/32 6013 MARCA OK,  TOMAS PARA CORRIENTE 220 VTS HEMBRA, TOMAS PARA CORRIENTE 220 VTS MACHO, TENAZA PORTA ELECTRODO PARA SOLDAR DE 500 AMPERIOS, TAPONES PARA OIDOS, SUMINISTRO DE ACCESORIOS PARA TRABAJSO DE MANTENIMIENTO DEL TALLER DE OBRA Y BANCO.</t>
  </si>
  <si>
    <t>662</t>
  </si>
  <si>
    <t xml:space="preserve"> FREDY ALONSO RUBIO VALENCIA </t>
  </si>
  <si>
    <t>LOGO DE JORGE ESCAMILLA MEDIDAS 0.45X0.15, MICROPERFORADOR LOGO, MEDIDAS 1.30 X 0.50 MTS, LOGOS DE BOLA DE FUEGO, MEDIDAS 0.60 X 1.00 MTS,  VINIL LAMINADO PARA BASURERO MUNICIPAL MEDIDAS 2.00 X 1.80 MTRS, VINIL IMPRESO FULL COLOR, MEDIDA 1.80 X 1.80  MTS, VINIL IMPRESO PARA VALLA, MEDIDA 9.00 MTS X 6.00 MTS, VINILES FULL COLOR MEDIDAS 0.80 X 2.40 MTS, VINIL ESTRUCTURA VIVERO MUNICIPAL, MEDIDAS  2.00 MTS X 1.00 MTS , LOGOS DE 0.27 X 0.40 CM, LOGOS DE 0.27 X 0.45 CM, LOGOS DE 0.27 X 0.50 CM, LOGOS DE 0.27 X 0.60 CM, LOGOS DE 0.27 X 0.60 CM, LOGOS DE 0.27 X 0.40 CM, LOGOS DE 0.27 X 0.50 CM, LOGOS DE 0.27 X 0.40 CM, LOGOS DE 0.27 X 0.16 CM, LOGOS DE 0.27 X 0.16 CM, LOGOS DE 0.27 X 0.10 CM, LOGOS DE 0.27 X 0.25 CM, LOGOS DE 0.27 X 0.10 CM, LOGOS DE 0.25 X 0.25 CM, LOGOS DE 0.31 X 0.31 CM, SUMINISTROS DE VINILES PARA SER UTILIZADOS POR LA UNIDAD DE COMUNICACIONES   Y LOGOS PARA SER COLOCADOS A LOS VEHICULOS DE LA MUNICIPALIDAD.  .</t>
  </si>
  <si>
    <t xml:space="preserve">LOGO DE 0.58 X 0.43 CM, LODOS DE O.35 X 0.70 CM, LOGO DE 1.45 MT X 0.15 CM, LOGO DE 1.20 MT X0.09CM, LOGO DE  2.00 MT X 0.23 CM, LOGO DE 0.75 X 0.20 CM, LOGO DE 2.50 X 0.45 CM, LOGO DE 1.35 MTS X .25 CM,  LOGO DE 1.15 MT X 0.10 CM, LOGO DE 1.00 MT X 0.35 CM, LOGO DE 1.00 X 0.09 CM, LOGO DE 1.30 MT X 0.09 CM,  LOGO DE 5.00  MTS X 0.50 CM,  LOGO DE 1.90 MT X 1.10  MT, SUMINISTRO DE  LOGOS PARA SER COLOCADOS A LOS VEHICULOS DE LA MUNICIPALIDAD.  </t>
  </si>
  <si>
    <t xml:space="preserve">ANA AUXILIADORA  TUTILA DE ARGUETA </t>
  </si>
  <si>
    <t xml:space="preserve">PLYWOOD  DE 1/2 PINO HONDUREÑO CALIDAD BC,  SELLADOR SUPER CONCENTRADO NITROCELULOSA PARA MADERA SHERWIN WILLIAMS, TORNILO 6X1 PULG PARA PARED SECA,  PINTURA EN SPRAY NEGRO 12.5 OZ, PEGAMENTO RESISTOL 850,  PEGAMENTO DE CONTACTO PARA CALZADO,  BROCHA DE 2" MANGO PLASTICO PRETUL,  THINNER CORRINTE  750 ML, LIJA PARA HIERRO GRANO 80 PARA LIMPIEZA DE OXIDO Y PARTES METALICAS,  ALFOMBRA TIPO CUERINA PARA BOCINA,  SUMINISTRO DE MATERIALES DE CARPINTERIA PARA REPARACIÓN DE MUEBLES DE INSTRUMENTOS DE LA ORQUESTA FILARMONICA, PIANO Y  AMPLIFICADOR. </t>
  </si>
  <si>
    <t>791</t>
  </si>
  <si>
    <t>LLANTAS 11R22.5 AEOLUS 16 LONAS DIRECCIONAL CHINA, COMPRA DE LLANTAS PARA SUSTITUIR LAS DEL CAMION RECOLECTOR  INTERNATIONAL #3</t>
  </si>
  <si>
    <t>CAFÉ BOLAS DE FUEGO, PARA USO DE OFICINA DE LOS AGENTES Y PERSONAL DEL LA UNIDAD.</t>
  </si>
  <si>
    <t>MATERIALES PARA ESTRUCTURA DE DIVISIONES, PERNOS DE 1/2" CON PUNTA, PERNOS DE 1.1/2" CON PUNTA, COMPRA DE MATERIALES PARA USO EN CONTRUCCION DE OFICINA DEL CAM.</t>
  </si>
  <si>
    <t>MILTON ERICK  GONZALEZ GARCIA</t>
  </si>
  <si>
    <t>BATERIA DE 90 AMP, FILTRO DE ACEITE, FILTRO DE COMBUSTIBLE TRAMPA DE AGUA, FILTRO DE DIESEL, FILTRO DE AIRE ACONDICIONADO, PARABRISAS DELANETO, COMPRA DE FILTROS. BATERIA Y PARABRISAS PARA MANTENIMIENTO PREVENTIVO DE NISSAN 17-849.</t>
  </si>
  <si>
    <t>761</t>
  </si>
  <si>
    <t xml:space="preserve">DISCO DE CORTE DE METAL DE 9",GALON DE PINTURA DE ACEITE SHERWIN WILLIAMS EXCELLO, BROCHA 3" MARCA TRUPER,  GALON SOLVENTE MINERAL,  ESPONGA PARA ALBAÑIL, CAÑUELA DE 1X2 GALVANIZADA CHAPA 14, RODOS DE 2 1/2" CON FRENO, LAMINA 1/16 LISA, BALERO 1 1/2, COMPRA DE MATERIAL PARA HECHURA DE ARCHIVO PARA AMPOS. </t>
  </si>
  <si>
    <t>898</t>
  </si>
  <si>
    <t>UNIDAD DE ADQUISICIONES  Y CONTRATACIONES</t>
  </si>
  <si>
    <t>QUIMICAS VISION , S.A DE C.V.</t>
  </si>
  <si>
    <t>DESINFECTANTE PARA PISO,  LEJIA AL 6%,  JABON LIQUIDO PARA MANOS, ACEITE DE PINO, DETERGENTE USOS VARIOS, PASTILLAS SANITARIAS, TARROS DE JABON LAVATRASTOS (1500GRS), ALCOHOL GEL, PALOS PARA TRAPEADORES METALICOS, PARES DE GUANTES DE HULE NEOPREN, CEPILLOS PLATICOS PARA LAVAR ROPA, AMBIENTAL PARA DISPENSADOR GLADE, COMPRA DE MATERIAL DE LIMPIEZA PARA USO EN EL MERCADO MUNICIPAL CORRESPONDIENTE AL MES DE JULIO, AGOSTO Y SEPTIEMBRE 2021.</t>
  </si>
  <si>
    <t>738</t>
  </si>
  <si>
    <t>PAQUETE DE BOLSA DE GABACHA #4, PAQUETE DE BOLSA 1/2 JARDIN, TRAPEADOR DOBLE TOALLA, BAYGON ULTRA VERDE, COMPRA DE MATERIAL DE LIMPIEZA PARA USO EN EL MERCADO MUNICIPAL CORRESPONDIENTE AL MES DE JULIO, AGOSTO Y SEPTIEMBRE 2021.</t>
  </si>
  <si>
    <t>JOSE ALBETO ALAS FLORES</t>
  </si>
  <si>
    <t>backing 2.30X2.30 METROS CON BANNERS PEGADO CON VELCRO, ROLL UP FULL COLOR 0.85X2.00 DE MEDIDA, CAPAS DE UNA PIEZA CON LOGO DE LA ALCALDIA DE NEJAPA, COMPRA DE CAPAS PARA EL PERSONAL DE COMUNICACIONES</t>
  </si>
  <si>
    <t>765</t>
  </si>
  <si>
    <t>JOSE DANIEL CASTILLO BARILLAS</t>
  </si>
  <si>
    <t>MANTENIMIENTO PREVENTIVO CORRECTIVO: LUBRICACION DE CABLE DE ACELERACION, DE CLUTH, ENGRASE DE CABLE DE CLUTH LUBRICACION,  REVISON DE TABLERO, LIMPIEZA Y ENGRASE DE BALEROS, DE FRENOS DELANTERO, DE EJES, DELANTERO, CENTRAL, LIMPIEZA DE FRENOS EN GENERAL, CALIBRACION, REVISON DE SISTEMA ELECTRICO.</t>
  </si>
  <si>
    <t>853</t>
  </si>
  <si>
    <t>KIT DE TRACCION, ZAPATAS TRASERAS, PAR DE VIAS, CABLE DE VELOCIMETRO, RETENEDORES DE BARRA, FOCO H4 LED ULTRAWITHE, REPSOL 20W50, COMPRA DE REPUESTOS PARA REPARACION DE MOTOCICLETA YAMAHA M-383521.</t>
  </si>
  <si>
    <t>854</t>
  </si>
  <si>
    <t>KIT DE TRACCION, ZAPATAS TRASERAS, PAR DE VIAS, CABLE DE VELOCIMETRO, RETENEDORES DE BARRA, FOCO H4 LED ULTRAWITHE, REPSOL 20W50, COMPRA DE REPUESTOS PARA REPARACION DE MOTOCICLETA YAMAHA M-473511.</t>
  </si>
  <si>
    <t>852</t>
  </si>
  <si>
    <t>MANTENIMIENTO PREVENTIVO Y CORRECTIVO, LUBRICACION DE CABLE DE ACELERACION DE CLUTH, ENGRASE DE MENECIA DE CLUTH DE BALERO DE DIRECCION DE EJE DELANTERO, EJE CENTRAL, EJE TRASERO, BALEROS DE LLANTAS DELANTERAS, LIMPIEZA DE FRENOS, LAVADO Y ENGRASE DE CADENA, LIMPIEZA DE FRENOS, CALIBRACION DE BUJIAS, DE VALVULA, ADMISION Y ESCAPE, INSTALACION DE  DISCO DE CLUTH.</t>
  </si>
  <si>
    <t>851</t>
  </si>
  <si>
    <t>REPARACION COMPLETA DE BOMBA CON INYECTORES CAMBIO DE PUNTAS, DIAGNOSTICO DE MOTOR DE CULATA, BLOCK CIGÜEÑAL BIELAS, RECTIFICADO Y DIAGNOSTICO PARA LA AMBULANCIA TOYOTA.</t>
  </si>
  <si>
    <t>813</t>
  </si>
  <si>
    <t>SALUD PREVENTIVA EN LAS COMUNIDADES  DE NEJAPA 2021</t>
  </si>
  <si>
    <t>REPARACIÓN DE LLANTAS: POCHADURAS, CORTADURAS ENTRE OTRAS REPARACIONES DE DIFERENTES VEHICULOS DE LA  MUNICIPALIDAD DEL LOS MESES DE JUNIO DEL 2021,  VEHICULOS UNIDAD EJECUTORA, VEHICULOS UNIDAD AMBIENTALES, VEHICULOS CAM, VEHICULOS GESTION Y RIESGO.</t>
  </si>
  <si>
    <t>724</t>
  </si>
  <si>
    <t>MARITZA CECILIA HERNANDEZ</t>
  </si>
  <si>
    <t xml:space="preserve">SUMINISTROS DE  CAJAS DE MASCARTILLAS  PARA EL USO DEL PERSONAL DE LA ALCALDIA MUNICIPAL DE NEJAPA, PARA ABASTECER UN PERIODO DE CINCO MESES, EN PROTOCOLO DE SALUD Y SEGURIDAD. </t>
  </si>
  <si>
    <t>846</t>
  </si>
  <si>
    <t>COMERCIALIZADORA BF INTERNACIONAL S.A DE C.V.</t>
  </si>
  <si>
    <t>GALONES DE ALCOHOL GEL (A BASE DE ALCOHOL ETILICO AL 70%), SUMINISTROS DE  GALONES DE ALCOHOL GEL PARA EL USO DEL PERSONAL DE LA ALCALDIA MUNICIPAL DE NEJAPA, PARA ABASTECER UN PERIODO DE CINCO MESES, EN PROTOCOLO DE SALUD Y SEGURIDAD OCUPACIONAL.</t>
  </si>
  <si>
    <t>930787927</t>
  </si>
  <si>
    <t>*0044</t>
  </si>
  <si>
    <t>78*152</t>
  </si>
  <si>
    <t>*0034</t>
  </si>
  <si>
    <t>18694</t>
  </si>
  <si>
    <t>*19SD00U611485</t>
  </si>
  <si>
    <t>*0213*014</t>
  </si>
  <si>
    <t>*036741</t>
  </si>
  <si>
    <t>18074</t>
  </si>
  <si>
    <t>*0918*0921*0926*0933</t>
  </si>
  <si>
    <t>*0923309</t>
  </si>
  <si>
    <t>*0833590</t>
  </si>
  <si>
    <t>*0833606</t>
  </si>
  <si>
    <t>*000490</t>
  </si>
  <si>
    <t>*04363</t>
  </si>
  <si>
    <t>*04364</t>
  </si>
  <si>
    <t>*0924*0928</t>
  </si>
  <si>
    <t>*0922*0923</t>
  </si>
  <si>
    <t>19SD008U0589328</t>
  </si>
  <si>
    <t>*01055</t>
  </si>
  <si>
    <t>*0002</t>
  </si>
  <si>
    <t>*0013899</t>
  </si>
  <si>
    <t>*000456</t>
  </si>
  <si>
    <t>*00642</t>
  </si>
  <si>
    <t>1357</t>
  </si>
  <si>
    <t>*0013</t>
  </si>
  <si>
    <t>*0064</t>
  </si>
  <si>
    <t>*0065</t>
  </si>
  <si>
    <t>*010117</t>
  </si>
  <si>
    <t>*00641</t>
  </si>
  <si>
    <t>14312</t>
  </si>
  <si>
    <t>*0009</t>
  </si>
  <si>
    <t>*040101</t>
  </si>
  <si>
    <t>ACTA NÚMERO 6, ACUERDO NÚMERO 7</t>
  </si>
  <si>
    <t>*030207</t>
  </si>
  <si>
    <t>*020201</t>
  </si>
  <si>
    <t>PLATANOS CON SAL, CONGA MUX, CGURRITOS, CHICHARA, YUCA, QUESITOS, JALAPEÑO, NACHOS, MANI JAPONES, MANI CON LIMON, YUCATEKA, PACHANGA MUX, NACHOS, JALAPEÑOS, MANI JAPONES, YUCA, CHURROS, PARA SER DISTRIBUIDO A LOS DIFERENTES PUNTOS DE VENTA DEL POLIDEPORTIVO Y HOSTAL LOS RANCHOS.</t>
  </si>
  <si>
    <t>54301</t>
  </si>
  <si>
    <t>REPARACIÓN DE MOTOR  DE 2HP, MANTENIMIENTO  DE MOTOR DE BOMBA DE AGUA POTABLE 1HP, PARA REPARACIÓN DE MOTRORES EN EL POLIDEPORTIVO.</t>
  </si>
  <si>
    <t>782</t>
  </si>
  <si>
    <t>*0880</t>
  </si>
  <si>
    <t>54116</t>
  </si>
  <si>
    <t>1071</t>
  </si>
  <si>
    <t>*0216</t>
  </si>
  <si>
    <t>*030206</t>
  </si>
  <si>
    <t>*00102</t>
  </si>
  <si>
    <t>*0346</t>
  </si>
  <si>
    <t>*00267</t>
  </si>
  <si>
    <t>ESTE PROCESO ESRA DAJUDICADO POR EL DIRECTOR GENERAL</t>
  </si>
  <si>
    <t>*0215</t>
  </si>
  <si>
    <t>*0062</t>
  </si>
  <si>
    <t>*030204</t>
  </si>
  <si>
    <t>*0879</t>
  </si>
  <si>
    <t>*0011</t>
  </si>
  <si>
    <t>*00038</t>
  </si>
  <si>
    <t>*030203</t>
  </si>
  <si>
    <t>*020107</t>
  </si>
  <si>
    <t>*0062-0063</t>
  </si>
  <si>
    <t>*00037</t>
  </si>
  <si>
    <t>*0005</t>
  </si>
  <si>
    <t>*00103</t>
  </si>
  <si>
    <t>*0420</t>
  </si>
  <si>
    <t>580647</t>
  </si>
  <si>
    <t>580657</t>
  </si>
  <si>
    <t>*00987</t>
  </si>
  <si>
    <t>*0210</t>
  </si>
  <si>
    <t>*0072</t>
  </si>
  <si>
    <t>*0101*0100*</t>
  </si>
  <si>
    <t>*0098*0096*0097*-0099</t>
  </si>
  <si>
    <t>**0049</t>
  </si>
  <si>
    <t>*00071</t>
  </si>
  <si>
    <t>*00070</t>
  </si>
  <si>
    <t>*00640</t>
  </si>
  <si>
    <t>*0202*0203*0201*0204</t>
  </si>
  <si>
    <t>*00810</t>
  </si>
  <si>
    <t>00611-A</t>
  </si>
  <si>
    <t>4759</t>
  </si>
  <si>
    <t>*00699510</t>
  </si>
  <si>
    <t>*0431</t>
  </si>
  <si>
    <t>*0209</t>
  </si>
  <si>
    <t>0183</t>
  </si>
  <si>
    <t>*018297</t>
  </si>
  <si>
    <t>*0208</t>
  </si>
  <si>
    <t>22332-22288</t>
  </si>
  <si>
    <t>020104</t>
  </si>
  <si>
    <t>54393</t>
  </si>
  <si>
    <t>UNIFORMES DEPORTIVOS  DE FUTBOL FULL SUBLIMADO CONTA DE CAMISA, CALSONETA Y MEDIDAS PERSONALIZADAS PARA EL NIVELES 1,2,3,4,5 Y 6M SUMINISTRO DE 459 UNIFORMES PARA LAS DIFERENTES DISCIPLINAS DE ESCUELAS DEPORTOVAS MUNICIPALES.</t>
  </si>
  <si>
    <t>693</t>
  </si>
  <si>
    <t>*0049</t>
  </si>
  <si>
    <t>ACEITE 25W50, FILTRO DE ACEITE COD. 51799, FILTRO DE AGUA COD. LFW4071, FILTRO DE DIESEL COD. 55045, FILTRO DE AIRE COD. 42491, SUMINISTRO DE FILTROS Y ACEITES PARA MANTENIMIENTO DE CAMION DE VOLTEO INTERNATIONAL, PROPIEDAD DE ESTA MUNICIPALIDAD.</t>
  </si>
  <si>
    <t>814</t>
  </si>
  <si>
    <t>NORMA MARGARITA MENJIVAR DE LANDAVERDE</t>
  </si>
  <si>
    <t>MANTEL BLANCO 5 METROS ANCHO X 3.20M, MANTELES AZUL NAVY DE 5 METRO ANCHO X 3.20 M, MANTELES AZUL NAVY DE 1.50 X1.50 MTS, MANATELES BALNCO DE 1.50 X1.50MTS, TODOS TELA LINO STRECH, COMPRA DE MANTELES PARA EL AREA DE COMUNICACIONES PARA SER UTILIZADOS EN EVENTOS DE LA MUNICIPALIDAD.</t>
  </si>
  <si>
    <t xml:space="preserve">AIRE ACONDICIONADO MINISPLIT 18,000 BTU 220V, EFICIENCIA ENERGETICA INVERTER, MARCA COMFORTSTAR, </t>
  </si>
  <si>
    <t>840</t>
  </si>
  <si>
    <t>PRISIONEROS DE CAJON PARA COMPACTADOR, COMPRA DE REPUESTOS PARA REPARACION DE CAMION RECOLECTOR FORLAD 9617.</t>
  </si>
  <si>
    <t>880</t>
  </si>
  <si>
    <t xml:space="preserve">JOSE  ALBERTO  ALAS  FLORES </t>
  </si>
  <si>
    <t xml:space="preserve">TARJETAS DE CONTROL DE PAGOS DIARIOS, FRENTE Y DORSO, TINTA NEGRA EN CARTULINA INDEX BLANCA TAMAÑO 1/2 CARTA, </t>
  </si>
  <si>
    <t>855</t>
  </si>
  <si>
    <t>DOS PUPUSAS MÁS REFRESCO NATURAL, ALMUERZO  (CHURRASCO)+ACOMPAÑAMIENTO +REFRESCO NATURAL, REFRIGERIOS Y ALMUERZOS PARA TALLER A REALIZARSE EL DIA SABADO 17 DE JULIO 2021 PARA ELEBORACIÓN DE PLAN ESTRATEGICO MUNICIPAL.</t>
  </si>
  <si>
    <t>897</t>
  </si>
  <si>
    <t>DIRECCIÓN GENERAL</t>
  </si>
  <si>
    <t xml:space="preserve">CERRADRA SOBREPONER  ELECTRICA YALE 678.501, TRANSFORMADOR PARA CERRADURA AGUILA 286-BOX, INTERRUPTOR DE CAMBIO 3 VIAS DOBLE PLACA MARFIL AE2201EM, CABLE ELECTRICO VULCAN TSJ 3X14, CAJA RECTANGULARPLASTICA 4X2 PVC,   CONECTOR RECTO PARA CABLE UF 3/8X 1/2",CINTA AISLANTE 3/4" X 20 1 MTS 3M 33,  GRAPA PLASTICA GRIS  8MM  TIPO ROKA,SUMINISTRO DE UNA CHAPA ELECTRICA Y ACCESORIOS PARA LA INSTALACIÓN DE LA MISMA LA CUAL SERA COLOCADA EN EL DESPACHO MUNICIPAL PARA PODER TENER UN MEJOR CONTROL DE QUIENES ENTRAN A LA OFICINA.  </t>
  </si>
  <si>
    <t>861</t>
  </si>
  <si>
    <t xml:space="preserve">DESPACHO MUNICIPAL </t>
  </si>
  <si>
    <t xml:space="preserve">BOTA PARA MUJER SIN CUBO TALLA 8, 7, 7,BOTA PARA HOMBRE  SIN CUBO TALLA  40,  CAPA DE 1 PIEZA TALLAS   2-S, 1-M, 1-L ,MOCHILA PARA TRABAJO DE CAMPO,   SUMINISTRO DE EQUIPO DE PROTECCION PARA PERSONAL DE LA UNIDAD DEL ADULTO MAYOR PARA REALIZAR TRABAJO DE CAMPO. </t>
  </si>
  <si>
    <t>833</t>
  </si>
  <si>
    <t>UNIDAD DE ADULTO MAYOR</t>
  </si>
  <si>
    <t xml:space="preserve">VICTOR MANUEL HERNANDEZ QUINTEROS </t>
  </si>
  <si>
    <t xml:space="preserve">SILLA CARIBE CON APOYO BRAZO MARCA NEO COLOR VERDE CLARO, SUMINISTRO DE 50 SILLAS PLASTICAS CON BRAZO PARA SER UTILIZADAS EN ACTIVIDADES PROGRAMADAS POR LA UNIDAD DEL ADULTO MAYOR.  </t>
  </si>
  <si>
    <t>836</t>
  </si>
  <si>
    <t>DANILO DIONICIO HERNIQUEZ RECINOS</t>
  </si>
  <si>
    <t>CAFÉ TOSTADO Y MOLIDO, AZUCAR BLANCA, FILTRO PARA CAFETERA SIZE 3 1/4,  COMPRA DE CAFÉ Y AZUCAR PARA USO DE LA ADMINISTRACION DEL MERCADO.</t>
  </si>
  <si>
    <t xml:space="preserve">KIOSKO DE MADERA DE PINO Y METAL COLUMNA DE METAL EN PERFIL 2X2, COMPRA DE 1 KIOSKO PARA INSTALACION DE VENDEDORA. </t>
  </si>
  <si>
    <t>890</t>
  </si>
  <si>
    <t xml:space="preserve">BACKING CON ESTRUCTURA PREFABRICADA DE 2.30 X 2.30 MTS CON BANNER  IMPRESO E INSTALADO,  SUMINISTRO DE UN BACKING CON ESTRUCTURA Y UN ROLLUPS PARA USO DE LA UNIDAD DE DEPORTES. </t>
  </si>
  <si>
    <t xml:space="preserve">TARJETAS PVC TAMAÑO CARNET, SUMINISTRO DE 1,500 TARJETAS PVC TAMAÑO CARNET PARA LA UNIDAD DE DEPORTES. </t>
  </si>
  <si>
    <t xml:space="preserve">KATHERINE  YULISA VASQUEZ MURILLO </t>
  </si>
  <si>
    <t xml:space="preserve">PAGO POR COMPRA DE 150  ALMUERZOS  Y 90 REFRIGERIOS PARA LAS PERSONAS QUE HAN ESTADO ELABORANDO LAS BOLAS DE FUEGO </t>
  </si>
  <si>
    <t>EIEZER JONATHAN HERNANDEZ MORENO</t>
  </si>
  <si>
    <t>SUMINISTRO  DE 12 COMPUTADORAS DE ESCRITORIO Y 9 LAPTOP, PARA  LA ADQUISICION DE EQUIPO INFORMATICO PARA EQUIPAR LAS ÁREAS ADMINISTRATIVAS DE LA MUNICIPALIDAD DE NEJAPA. COMPUTADORA DE ESCRITORIO TIPO CLON PROCESADOR INTRL CORE i5, MEMORIA RAM DDR4 8GB 2666MHZM DISCO DE ESTADO SOLIDA 120GB, MONUTOR 19 PULGADAS, COMBO TECLADO, MOUSE, UPS 500 VA, LAPTOP HP 14CF, PROCESADOR INTEL CORE i5, MEMORIA RAM DDR4 8GB,  DISCO  DE ESTADO SOLIDO 256GB, PANTALLA DE 14 PULGADAS,WINDOWS 10.</t>
  </si>
  <si>
    <t>MOTION, S.A DE C.V.</t>
  </si>
  <si>
    <t>IMPRESORA MULTIFUNCIONAL LASER A COLOR HP COLOR LASERJET PRO M255DW, IMPRESORA A  COLOR, CONECTIVIDAD INTERFAZ USB 2.0, ETHENET 10/100 Y WIRELESS 802.11 B/G/N, VELOCIDAD MAXIMA DE IMPRESIÓN (PPMM) 21 PPM, IMPRESIÓN A DOBLE CARA AUTOMATICA, CALIDAD DE IMPRESIÓN 1200X1200 DPI, CICLO DE TRABAJO MENSUAL HASTA 40,000 PÁGINAS, VOLUMEN DE PÁGINAS MENSUALES RECOMENDADO 2,500 PÁGINAS, BANDEJA DE ENTRADA DE 250 HOJAS, TAMAÑO PÁGINA HASTA LTGAL (8.5X14"), SISTEMA OPERATIVO GNU/LINUX Y MICROSOFT WINDOWS, GARANTIA 1 AÑO.</t>
  </si>
  <si>
    <t>896</t>
  </si>
  <si>
    <t xml:space="preserve">ALAMBRE DE AMARRE,  TENAZA DE ELCTRICISTA  8" PRETUL,  GUANTES DE CUERO MANGA LARGA,  GUANTES DE CUERO MANGA CORTA,  CUCHILLA PLASTICA  18MM PRETUL, SUMINISTRO DE GUANTES DE CUERO, ALAMBRE DE AMARRE, TENAZAS Y CUCHILLAS PARA SER UTILIZADAS EN LA ELABORACIÓN DE LAS BOLAS DE FUEGO 2021. </t>
  </si>
  <si>
    <t>LINGA DE NYLON 1" DE 115 METROS, LENTES DE PROTECCION TRANSPARENTES, GUANTES DE CUERO, COMPRA DE LINGA DE NYLON, LENTES, Y GUANTES  PARA TALA DE ARBOL.</t>
  </si>
  <si>
    <t>877</t>
  </si>
  <si>
    <t>GESTION DE RIESGO Y DESASTRES DEL MUNICIPIO DE NEJAPA 2020</t>
  </si>
  <si>
    <t>REPUESTO CANAHUATI S.A DE C.V.</t>
  </si>
  <si>
    <t>MULTIPURPOSE GREASE #2 N-2 120 LB, FILTRO/P COMBUSTIBLE USA, FILTRO DE ACEITE USA, FILTROS P/COMBUSTIBLE USA, FILTRO DE AIRE USA, COMPRA DE FILTROS Y CUÑETE DE GRASA, PARA MANTENIMIENTO DE RECOLECTORES.</t>
  </si>
  <si>
    <t>812</t>
  </si>
  <si>
    <t>SUMINISTRO DE BOMBA DE AGUA PARA UTILIZARLA EN CAMION TOYOTA DYNA PROPIEDAD DE ESTA MUNICIPALIDAD</t>
  </si>
  <si>
    <t>REPUESTOS DIDEA, S.A.DE.C.V.</t>
  </si>
  <si>
    <t>815</t>
  </si>
  <si>
    <t>PALANCA CORREDIZADE 3/4, EXTENSION DE 3/4" X 16",CUBOS 23X3/4,  SUMINISTRO DE HERRAMINETAS PARA UTILIZARLAS EN REPARACION PREVENTIVO DE LA RETROEXCAVADORA JOHN DEER, PROPIEDAD DE ESTA MUNICIPALIDAD.</t>
  </si>
  <si>
    <t>TARJETAS PCV TAMAÑO CARNET, LANYARD IMPRESIÓN AMBOS LADOS CON BROCHE METALICO, FUNDA PLASTICA PARA CARNET, SUMINISTRO  DE  FUNDAS Y CINTA PARA CARNET  A LOS EMPLEADOS  DE LA MUNICIPALIDAD DE NEJAPA.</t>
  </si>
  <si>
    <t>905</t>
  </si>
  <si>
    <t>DEPARTAMENTO DE TECNOLOGIA</t>
  </si>
  <si>
    <t>OMNI MUSIC S.A. DE C.V.</t>
  </si>
  <si>
    <t>MICROFONO INALAMBRICO WMS40MINUVOC US45A, SUMINISTRO  DE  MICROFONO INALAMBRICO  PARA EVENTO DE PROTOCOLO RENDICION DE CUENTAS DE  PROYECTOS MUNICIPALDES DE LA ALCALDIA  DE NEJAPA.</t>
  </si>
  <si>
    <t xml:space="preserve">ESCRITORIO DE MELAMINA DE 1 METRO DE LARGO CON UNA GAVETA, SUMINISTRO  DE   ESCRITORIO DE MELAMINA PARA LA RENDICION DE CUENTAS EN PROYECTOS MUNICIPALES. </t>
  </si>
  <si>
    <t xml:space="preserve"> DANILO DIONICIO HENRIQUEZ RECINO</t>
  </si>
  <si>
    <t xml:space="preserve">RENE JONATHAN  RAMIREZ  DE LEON </t>
  </si>
  <si>
    <t>BANDEJA PARA SIEMBRA,  PR-1285 PACA DE SUSTRATO, TRONADOR 18.9 SL,  FERTILIZANTE  FORMULA 15-15-15, FERTILIZANTE FORMULA 0-0-60, SUMINISTRO DE  BANDEJAS PARA SEMILLERO, SUSTRATO, HERBICIDAS Y FERTILIZANTES PARA ELABORACIÓN DE SEMILLAROS DEL PROYECTO HUERTOS CASEROS DE HORTALIZAS.</t>
  </si>
  <si>
    <t>864</t>
  </si>
  <si>
    <t xml:space="preserve">UNIDAD DE ASISTENCIA AGROPECUARIA </t>
  </si>
  <si>
    <t>ALMACENES VIDRI S.A DE C.V.</t>
  </si>
  <si>
    <t>TUBO DE COBRE 3/16",TUBO DE COBRE 1/2",UNION DE BRONCE COMPRESION 3/16" 62-3,   UNION DE BRONCE COMPRESION 1/2" 62-8, CABLE ELECTRICO VULCAN TSJ 3X12, ANCLA PLASTICA 7MMX1.1/2" S/100, TORNILLO PARA LAM CAB RED ZINC 8X1.1/2",GRAPA PLASTICA GRIS 10MM TIPO ROKA,  LUBRICANTE WD-40 SPRAY 8 OZ 52008, SIKAFLEX 1A 0.70KG 20 OZ GRIS POLIUTERANO, DADO TERMICO 30AX2P GENERAL ELECTRIC THQL2130, FOCO LED 14W A100 6500K OSRAM, CERRADURA DORMITORIO BOLTON US 32FANAL  9045006.</t>
  </si>
  <si>
    <t>906</t>
  </si>
  <si>
    <t>DEPARTAMENTO DE SERVICIOS INTERNOS Y TRANSPORTE</t>
  </si>
  <si>
    <t>ACTA NÚMERO 7, ACUERDO NÚMERO 51</t>
  </si>
  <si>
    <t>ACTA NÚMERO 7, ACUERDO NÚMERO 52</t>
  </si>
  <si>
    <t>INMOBILIARIA LEMPA S.A DE C.V.</t>
  </si>
  <si>
    <t>SUMINISTRO DE 110 METROS DE PIEDRA CUARTONA PARA PROYECTO DE CANALIZACIÓN DE DE AGUAS LLUVIAS EN TRAMO DE CALLE PRINCIPAL DE COMUNIDAD SECTOR 85,CANTÓN ALDEA DE MERCEDES.</t>
  </si>
  <si>
    <t>756</t>
  </si>
  <si>
    <t>CANALIZACIÓN DE AGUAS LLUVIAS EN TRAMO DE CALLE PRINCIPAL DE COMUNIDAD SECTOR 85, CANTÓN ALDEA DE MERCEDES</t>
  </si>
  <si>
    <t>HOLCIM EL SALVADOR S.A de C.V.</t>
  </si>
  <si>
    <t>SUMINISTRO DE 600 BOLSAS DE CEMENTO PARA PROYECTO DE CANALIZACIÓN DE AGUAS LLUVIAS EN TRAMO DE CALLE PRINICPAL DE COMUNIDAD SECTOR 85</t>
  </si>
  <si>
    <t>BLOQUE DE CONCRETO 15X20X40,  ALAMBRE DE AMARRE, CINTA DE PRECAUCION AMARILLA, GUANTE DE CUERO MANGA CORTA, HILO NYLON BLANCO PARA TRAZO, SUMINISTROS DE MATERIALES PARA PROYECTO DE CANALIZACIÓN DE AGUAS LLUVIAS EN TRAMO DE CALLE PRINICPAL DE COMUNIDAD SECTOR 85.</t>
  </si>
  <si>
    <t xml:space="preserve"> FLETE PARA 600 BOLSA DE CEMENTO PARA PROYECTO DE CANALIZACIÓN DE AGUAS LLUVIAS EN TRAMO DE CALLE PRINICPAL DE COMUNIDAD SECTOR 85</t>
  </si>
  <si>
    <t>BLOQUE DE CONCRETO 15X20X40,  SUMINISTRO DE 1000 BLOQUES PARA UTILIZARLO EN EL PROYECTO ANTES MENCIONADO.</t>
  </si>
  <si>
    <t>SUMINISTRO DE 20 MTRS DE PIEDRA CUARTONA  PARA UTILIZARLO EN EL PROYECTO ANTES MENCIONADO</t>
  </si>
  <si>
    <t xml:space="preserve">INVERSUME S.A DE  C.V </t>
  </si>
  <si>
    <t>ROTULO ESTANDAR CON MEDIDA DE 1.80X1.80 MTRS IMPRESOS EN VINIL ADHESIVO, FULL COLOR RETIRO, BARNIZ UV, CON ESTRUCTURA METALICA, CON TUBO DE 3" CON MEDIDA ZAPATA PARA ENTERRAR PROYECTO: CANALIZACIÓN DE AGUAS LLUVIAS EN TRAMO DE CALLE PRINCIPAL DE COMUNIDAD SECTOR 85, CANTO ALDEA DE MERCEDES</t>
  </si>
  <si>
    <t>LUCIA MIRIAN BRAN DE HENRIQUEZ</t>
  </si>
  <si>
    <t xml:space="preserve">VARILLA HIERRO 3/8" CORRUG. ORIG. CORINCA= 4QQ, VARILLA HIERRO 1/2"CORRUG. ORIG. CORINCA=1QQ ,  CLAVO ACERO BAR. 2.1/2",SUMINISTRO PARA PROYECTO: CANALIZACIÓN DE AGUAS LLUVIAS EN TRAMO DE CALLE PRINCIPAL DE COMUNIDAD SECTOR 85, CANTÓN ALDEA DE MERCEDES. </t>
  </si>
  <si>
    <t>ACELERANTE DE CONCRETO, POLIN C 8 X 2" CHAPA 14,  CINTAS DE PRECAUCIÓN,  ALMADANA DE 16 LBS, CLAVOS DULCE DE 2 1/2,  TUBERIA PVC DE 1/2" AGUA POTABLE, SUMINISTRO PARA PROYECTO: CANALIZACIÓN DE AGUAS LLUVIAS EN TRAMO DE CALLE PRINCIPAL DE COMUNIDAD SECTOR 85, CANTÓN ALDEA DE MERCEDES.</t>
  </si>
  <si>
    <t>SUMINISTRO DE CEMENTO PARA PROYECTO: CONSTRUCCION DE MURO DE RETENCION Y RELLENO COMPACTADO DE CARCAVA EN PUENTE SAN FELIPE, COL. SAN FELIPE.</t>
  </si>
  <si>
    <t>NELSON DAVID CHÁVEZ ESTRADA</t>
  </si>
  <si>
    <t xml:space="preserve">ELECTRODO 6013 1/8" HOBART AMERICANO, REGLA PACHA 4 VARAS, CINTA PRECAUCION AMARILLO, ARENA DE RIO, COSTANERA PINO 4 VARAS, CLAVO CON CABEZA 2.1/2" (1/2-CAJA), TUBO PVC 100 PSI 2",TUBO GALVANIZADO T/MEDIANO 2" CON ROSCA. </t>
  </si>
  <si>
    <t>902</t>
  </si>
  <si>
    <t>CONSTRUCCION DE MURO DE RETENCION Y RELLENO COMPACTADO DE CARCAVA EN PUENTE SAN FELIPE, COL. SAN FELIPE.</t>
  </si>
  <si>
    <t>ROTULO ESTANDAR CON MEDIDA DE 1.80X1.80MTR IMPRESOS EN VINIL ADHESIVO, FULL COLOR TIRO, BARNIZ UV.CON ESTRUCTURA METALICA CON TUBO DE 3", CON MEDIDA ZAPATA PARA ENTERRAR PROYECTO CONSTRUCCION DE MURO DE RETENCION Y RELLENO COMPACTADO CON CARCAVA EN PUENTE SAN FEIPE. COLONIA SAN FELIPE.</t>
  </si>
  <si>
    <t>SUMINISTRO DE TEIRRA BLANCA NECESARIO PARA LOS ALCANCES DE LOS OBJETIVOS DE PROYECTOS CANALIZACIÓN DE AGUAS LLUVIAS EN SECTOR ALDEITAS II</t>
  </si>
  <si>
    <t>900</t>
  </si>
  <si>
    <t>BLOQUE CONCRETO 10X20X40, CABO PARA PIOCHA ARTESANAL, CODO PVC A 90° C/R 1/2",CODO PVC A 90° LISO 1/2",CODO PVC A 45° 1/2".</t>
  </si>
  <si>
    <t>SUMINISTRO  DE TIERRA BLANCA  NECESARIO PARA LOS ALCANCES DE LOS OBJETIVOS DEL PROYECTO, CANALIZACIÓN DE AGUAS LLUVIAS EN SECTOR 85</t>
  </si>
  <si>
    <t>901</t>
  </si>
  <si>
    <t>*0239</t>
  </si>
  <si>
    <t>*0105-0103</t>
  </si>
  <si>
    <t>*0012</t>
  </si>
  <si>
    <t>010103</t>
  </si>
  <si>
    <t>*0020</t>
  </si>
  <si>
    <t>**0026</t>
  </si>
  <si>
    <t>*0225</t>
  </si>
  <si>
    <t>995</t>
  </si>
  <si>
    <t>*01421</t>
  </si>
  <si>
    <t>1119</t>
  </si>
  <si>
    <t>*0345</t>
  </si>
  <si>
    <t>*0924487</t>
  </si>
  <si>
    <t xml:space="preserve">ALEJANDRO EMILIO BARAHONA SILVA </t>
  </si>
  <si>
    <t>00787</t>
  </si>
  <si>
    <t>00788</t>
  </si>
  <si>
    <t>00789</t>
  </si>
  <si>
    <t>00790</t>
  </si>
  <si>
    <t>00791</t>
  </si>
  <si>
    <t>00792</t>
  </si>
  <si>
    <t xml:space="preserve">COMPRA DE 700 LIBRAS DE TELA DE ALGODÓN PARA ELABORACION DE LAS BOLAS DE FUEGO </t>
  </si>
  <si>
    <t>914</t>
  </si>
  <si>
    <t xml:space="preserve">UNIDAD DE LA NIÑEZ, ADOLESCENCIA Y JUVENTUD </t>
  </si>
  <si>
    <t xml:space="preserve">ROXANA  CANDELARIA RODRIGUEZ ORELLANA </t>
  </si>
  <si>
    <t xml:space="preserve">SUMINISTRO DE DE 44 ALMUERZOS PARA PROMOTORES QUE AYUDARON EN LA ENTREGA DE BOLSA SOLIDARIA PES NEJAPA  </t>
  </si>
  <si>
    <t>788</t>
  </si>
  <si>
    <t xml:space="preserve">GERENCIA DE BIENESTAR SOCIAL </t>
  </si>
  <si>
    <t>JUAN CARLOS FLORES ZEPEDA</t>
  </si>
  <si>
    <t>ESTRUCTURA Y TARIMA, COLOCACION DE PANTALLA LED, PLANTA ELECTRICA, PANTALLA LED P-4 2.50X1.50, PARA SER UTILIZADA EN UTILIZADA EN EVENTO DE RECUPERACION VIAL DE NEJAPA.</t>
  </si>
  <si>
    <t>919</t>
  </si>
  <si>
    <t xml:space="preserve">HORNO MICROONDA MARCA WHIRPOOL  DE 0.7 PC/20 LITROS. COLOR GRIS  1 AÑO DE GARANTIA,  SUMINISTRO DE UN HORNO MICROONDAS PARA SER UTILIZADO POR LA UNIDAD DEL ADULTO MAYOR. </t>
  </si>
  <si>
    <t>834</t>
  </si>
  <si>
    <t xml:space="preserve">ANA  SILVIA PARRILLAS DE GALAN </t>
  </si>
  <si>
    <t xml:space="preserve">CAFETERA DE 40 TAZAS  MARCA HAMILTON BEACH,  SUMINISTRO DE UNA CAFETERA DE 40 TAZAS PARA SER UTILIZADA POR LA UNIDAD DEL ADULTO MAYOR. </t>
  </si>
  <si>
    <t>668</t>
  </si>
  <si>
    <t>00793</t>
  </si>
  <si>
    <t>00794</t>
  </si>
  <si>
    <t>00795</t>
  </si>
  <si>
    <t>00796</t>
  </si>
  <si>
    <t>00797</t>
  </si>
  <si>
    <t>00798</t>
  </si>
  <si>
    <t>ELIEZER JONATHAN HERNÁNDEZ MORENO</t>
  </si>
  <si>
    <t>COMPUTADORA DE ESCRITORIO, PROCESADOR INTEL CORE I5, MEMORIA RAM DDR4 8GB 2666MHZ, SSD 120GB, MONITOR DE   19 PULGADAS INCLUYE TECLADO Y MOUSE, UPS 500VA, LAPTOP HP 14CF, PROCESADOR INTEL CORE I5, MEMORIA RAM  8GB SSD 256GB, PANTALLA DE 14 PULGADAS, WINDOWS 10, SUMINISTRO DE 12 COMPUTADORAS DE ESCRITORIO Y 9 LAPTOP, PARA LA ADQUISICIÓN DE EQUIPO INFORMÁTICO PARA EQUIPAR LAS ÁREAS ADMINISTRATIVAS DE LA MUNICIPALIDAD DE NEJAPA.</t>
  </si>
  <si>
    <t>JUAN RAMON MARTINEZ</t>
  </si>
  <si>
    <t>POLIN C 4X2  CHAPA #14, LAMINA 6 MTS,  SUMINISTRO  DE 16 UNIDADES DE POLIN "C" CHAPA 14, LAMINA Z6 METROS, MEJORAMIENTO DEL ÁREA DE CARPINTERIA Y ESTANCIA E LOS EMPLEADOS DEL ÁREA  DE PROYECTOS  DE LA MUNICIPALIDAD DE NEJAPA.</t>
  </si>
  <si>
    <t>844</t>
  </si>
  <si>
    <t>JOSÉ ALBERTO ALAS FLORES</t>
  </si>
  <si>
    <t>SELLOS DE MADERA REDONDOS DE 3X3 CMS. DE DIAMETRO, SELLOS DE MADERA MEDIDA 9X4 CMS, SELLOS AUTOMATICOS REDONDOS DE 3X3 CMS DE DIAMETRO, SUMINISTRO  DE  15 SELLOS DE MADERA Y 19 AUTOMATICOS  POR  CAMBIO DE ORGANIGRAMA DE LA MUNICIPALIDAD DE NEJAPA.</t>
  </si>
  <si>
    <t>918</t>
  </si>
  <si>
    <t>GOLDWILL, S.A DE C.V</t>
  </si>
  <si>
    <t>MICAS HIDRAULICAS DE 20 TONELADAS, PARA USO DEL TALLER MECANICO.</t>
  </si>
  <si>
    <t>BOTA INDUSTRIAL CON CUBO, PORTL 6 PLGS, NEGRO GRASO TALLAS: #36 (2) #38(1) # 39 (3) #40(10) # 42(10) #43 (7) #44 (6) #45(1), PARA USO DEL PERSONAL DE MEDIO AMBIENTE, (TREN DE ASEO, BARRIDO DE CALLES VIVERO, ETC).</t>
  </si>
  <si>
    <t>CAFETERA DE 40 TAZAS  MARCA HAMILTON BEACH,  SUMINISTRO DE UNA CAFETERA DE 40 TAZAS PARA SER UTILIZADA POR LA UNIDAD DE DESARROLLO ECONOMICO LOCAL ALTERNATIVO.</t>
  </si>
  <si>
    <t>715</t>
  </si>
  <si>
    <t>PIDRA CUARTONA,  ALAMBRE DE AMARRE, SUMINISTRO DE MATERIALES PARA PROYECTO: CONSTRUCCION DE MURO DE RETENCION Y RELLENO COMPACTADO DE CARCAVA EN PUENTE SAN FELIPE, COL. SAN FELIPE.</t>
  </si>
  <si>
    <t>KIT DE EMPAQUE, SELLO, PULIR SILINDRO, MANO DE OBRA, SUMINISTRO PARA VEHUCULOS RECOLRECTORES POR ESTAR DAÑADA LA BOPMBA DEL TOMA FUERZA Y SE ESTALLARON LOS RECOLECTORES Y LOS SELLOS QUE LLEVAN INTERNOS, PARA EL RECOLECTOR FORLAM N9616 PROPIEDAD DE ESTA MUNICIPALIDAD.</t>
  </si>
  <si>
    <t>882</t>
  </si>
  <si>
    <t>00799</t>
  </si>
  <si>
    <t>00800</t>
  </si>
  <si>
    <t>00801</t>
  </si>
  <si>
    <t>00802</t>
  </si>
  <si>
    <t>00803</t>
  </si>
  <si>
    <t>00804</t>
  </si>
  <si>
    <t>MAURICIO ALEJANDRO MONTANO TORRES</t>
  </si>
  <si>
    <t>CONJUNTO DE EMBRIAGUE RECTIFICADO P.D.V. NISSAN UD, CONJUNTO DE BALEROS PARA EMBRIAJE NISSAN UD BALERO COLLARIN, BALERO PILOTO, SUMINISTRO PARA VEHUCULOS POR DESGASTOS L CLOTCH PARA RECTIFICADO DEL VOLANTE PRENSA, DISCO Y LA COMPRA BALERO PILOTO DE COLLARIN POR DESGASTE DEL RECOLECTOR #5 NISSAN US PLACA N16656.</t>
  </si>
  <si>
    <t>881</t>
  </si>
  <si>
    <t>MARTA CELINA PORTAL  RIVAS</t>
  </si>
  <si>
    <t>COMPRA DE REFRIGERIOS (CROASANDWINS CON JUGO) PARA  CAPACITACION DE PERSONAL, SUMINISTROS DE  50 REFRIGERIOS  NECESARIO PARA CAPACITACIÓN DEL DIA 30 DE JULIO 2021 REALIZADA POR RECURSOS HUMANOS.</t>
  </si>
  <si>
    <t>959</t>
  </si>
  <si>
    <t xml:space="preserve">SERVICIOS PROFESIONALES DE CLASES DE INGLES CORRESPONDIENTE A LOS MESES DE JUNIO Y JULIO 2021, PAGO POR SERVICIOS PROFESIONALES DEL TALLER DE INGLES A JOVENES Y NIÑO/AS DE DIFERENTES COMUNIDADES. </t>
  </si>
  <si>
    <t>867</t>
  </si>
  <si>
    <t xml:space="preserve">UNIDAD DE LA NIÑEZ, LA ADOLESCENCIA Y LA JUVENTUD </t>
  </si>
  <si>
    <t xml:space="preserve">PAOLA  LISBETH  GONZALEZ GARCIA </t>
  </si>
  <si>
    <t>SERVICIOS PROFESIONALES DE INSTRUCTORA PARA CACHIPORRISTAS DE LA BANDA MUNICIPAL CORRESPONDIENTE AL  MES DE JUNIO 2021, PAGO POR SERVICIOS PROFESIONALES DE INSTRUCTORA DE CACHIPORRISTAS DE LA BANDA MUNICIPAL CORRESPONDIENTE AL MES DE JUNIO 2021.</t>
  </si>
  <si>
    <t xml:space="preserve">COMPRA DE 5 PAQUETES DE CAFETERIA Y PAN DULCE  Y 3  SERVICIOS DE ATAUD CON CAFETERIA Y PAN DULCE  PARA APOYO A FAMILIARES DE FALLECIDOS DEL MUNICIPIO DE NEJAPA </t>
  </si>
  <si>
    <t>922</t>
  </si>
  <si>
    <t xml:space="preserve">PARTICIPACION  CIUDADANA </t>
  </si>
  <si>
    <t xml:space="preserve">RICARDO ALONSO GONZALEZ BERRIOS </t>
  </si>
  <si>
    <t>SERVICIO DE TRANSPORTE UN BUS CON EL EQUIPO DE KARATE  CON DESTINO A PARQUE RECREATIVO BICENTENARIO EL DIA 4 DE JULIO DEL 2021, PAGO POR SERVICIO DE TRANSPORTE  CON EL EQUIPO DE KARATE CON DESTINO A PARQUE BICENTENARIO EL DIA 4 DE JULIO DEL 2021.</t>
  </si>
  <si>
    <t>00805</t>
  </si>
  <si>
    <t>00806</t>
  </si>
  <si>
    <t>00807</t>
  </si>
  <si>
    <t>00808</t>
  </si>
  <si>
    <t>00809</t>
  </si>
  <si>
    <t>ANGEL DAVID CALLES GONZALEZ</t>
  </si>
  <si>
    <t xml:space="preserve">COMPRA DE DOS PASTELES DECORADOS CON LOGOS DE LA MUNICIPALIDAD DE NEJAPA, SUMINISTRO DE DOS PASTELES PARA CAPACITACION DE RECURSOS HUMANOS A REALIZARSE EL DIA 29 DE JULIO DEL 2021. </t>
  </si>
  <si>
    <t>908</t>
  </si>
  <si>
    <t>JAIME ERNESTO MONGE ALBANES</t>
  </si>
  <si>
    <t>PODIUM DE MADERA DE 1.25MTS DE ALTO CON TUBERIA, SUMINISTRO DE  PODIO PARA EVENTO DE CUENTAS PROTOCOLARIAS EN PROYECTOS MUNICIPALES.</t>
  </si>
  <si>
    <t xml:space="preserve">VASO DESECHABLE #8, PLATO DESECHABE PARA PASTEL, TENEDORES DESECHABLES, VEJIGAS VARIEDAD DE COLOR METALICO, SUMINISTRO DE MATERALES PLASTICOS PARA CAPACITACION DE RECUSOS HUMANOS. </t>
  </si>
  <si>
    <t>916</t>
  </si>
  <si>
    <t xml:space="preserve">        </t>
  </si>
  <si>
    <t>*0398</t>
  </si>
  <si>
    <t>6422</t>
  </si>
  <si>
    <t>6423</t>
  </si>
  <si>
    <t>*0206</t>
  </si>
  <si>
    <t>*00666</t>
  </si>
  <si>
    <t>**0028</t>
  </si>
  <si>
    <t>4963</t>
  </si>
  <si>
    <t>*0027</t>
  </si>
  <si>
    <t>4962</t>
  </si>
  <si>
    <t xml:space="preserve">UNIDAD DE CUERPOS DE AGENTES MUNICIPALES </t>
  </si>
  <si>
    <r>
      <t>SUMINISTRO DE DOS ANDAMIOS Y 6 MESAS DE MADERA PARA PICNIC  PARA EL PROYECTO: MEJORAMIENTO DE INFRAESTRUCTURA PARA VENDEDDORAS INFORMALES, MERCADO PLAZA ESPAÑA MUNICIPIO DE NEJAPA DEPARTAMENTO DE SAN SALVADOR</t>
    </r>
    <r>
      <rPr>
        <sz val="10"/>
        <color rgb="FFFF0000"/>
        <rFont val="Arial"/>
        <family val="2"/>
      </rPr>
      <t xml:space="preserve"> (SOLO SUMINISTRARON LOS ANDAMIOS LAS MESAS NO)</t>
    </r>
  </si>
  <si>
    <t>2/2/202</t>
  </si>
  <si>
    <t xml:space="preserve">GEORGINA VASQUEZ ARDON </t>
  </si>
  <si>
    <t xml:space="preserve">COMPRA DE 13 SACOS DE HARINA FUERTE PARA APOYO A COMERCIANTES AFECTADOS POR LA CUARENTENA LO CUAL SERE ENTREGADO PARA LA SEÑORA SABRINA DEL CARMEN CANJURA Y LISSETTE ELENA LOPEZ DE SANCHEZ </t>
  </si>
  <si>
    <t>114-202</t>
  </si>
  <si>
    <t>COCINA FREIDORA DE 1 HUACAL  N40 ANDRADE. SIN  SISTEMA  (UN AÑO DE GARANTIA)  ENTREGA CAPITAL SEMILLA, PARA APOYAR A LOS COMERCIANTES DEBIDO A LA CUARENTENA POR COVID19 PARA EL SRA. MARIA CRISTINA BRUNO DE AGUILAR</t>
  </si>
  <si>
    <t>CARLOS ROBERTO PEÑATE</t>
  </si>
  <si>
    <t xml:space="preserve">COMPRA DE REPUESTO CAPO   PINTADO E INTALADO PARA CAMION DE VOLTEO INTERNATIONAL  177004 POR ESTAR EN MALAS CONDICIONES </t>
  </si>
  <si>
    <t>SERVICIO DE ESTRUCTURAS MÓDULO DE TARIMA, VIDEO PANTALLA LED P-3 DE 2.50X1.50, SERVICIO DE INSTALACIONES DE 2 HORAS, OPERADORES TECNICOS  EN EL LUGAR PARA EVENTO  DE RENDICION DE CUENTAS.</t>
  </si>
  <si>
    <t xml:space="preserve">COMPRA DE GAS LICUADO, PARA PREPARACIÓN DE MENU EN HOSTAL LOS RANCHOS, PARA 15 DIAS.  EL MONTO TOTAL DE LOS RECIBOS NO ES ACORDE A LAS ORDEN DE COMPRA </t>
  </si>
  <si>
    <t>DATAPRINT EL SALVADOR S.A DE C.V.</t>
  </si>
  <si>
    <t>COMPRA DE GUINEO, MELON, SANDIA, PAPAYA, PARA DARLE DE COMER A LOS ANIMALES DEL MINI ZOOLOGICO DEL POLIDEOPORTIVO.</t>
  </si>
  <si>
    <t>*0920*0925*0932*0934</t>
  </si>
  <si>
    <t>*0031</t>
  </si>
  <si>
    <t>*00140</t>
  </si>
  <si>
    <t>033</t>
  </si>
  <si>
    <t>1082</t>
  </si>
  <si>
    <t>*0029</t>
  </si>
  <si>
    <t>0024</t>
  </si>
  <si>
    <t>0025</t>
  </si>
  <si>
    <t>0223</t>
  </si>
  <si>
    <t>0184712</t>
  </si>
  <si>
    <t>*0063</t>
  </si>
  <si>
    <t>NUALDO</t>
  </si>
  <si>
    <t>ANUALDA</t>
  </si>
  <si>
    <t>ANULADA</t>
  </si>
  <si>
    <t>ANUALDO</t>
  </si>
  <si>
    <t xml:space="preserve">ANULADO </t>
  </si>
  <si>
    <t xml:space="preserve">                                             Ordenes de Compra de la Nueva Administración 01/Mayo/2021</t>
  </si>
  <si>
    <t>RECONTRUCCION DE MUROS ALETONES Y MEJORAMIENTO EN PUENTE SOBRE QUEBRADA LOS AMATES, CALLE HACIENDA MAPILAPA CASERIO LA PORTADA CANTON CAMOTEPEQUE.</t>
  </si>
  <si>
    <t>09/08/2021</t>
  </si>
  <si>
    <t>SUMINISTRO DE ACCESORIOS PARA LOS ALCANCES A DESARROLLAR  EN EL PROYECTO EN EJECUCION CALLE VIEJA SECTOR 3 FASE # 2</t>
  </si>
  <si>
    <t xml:space="preserve"> $118.75 </t>
  </si>
  <si>
    <t>843</t>
  </si>
  <si>
    <t>ACTA/04-ACDO/01</t>
  </si>
  <si>
    <t>SUMINISTRO DE MATERIALES DE CONSTRUCCION DE LOS ALCANCES A DESARROLLAR EN EL PROYECTO, COMUNIDAD SECTOR 85, CANTON ALDEA DE MERCEDES</t>
  </si>
  <si>
    <t>960</t>
  </si>
  <si>
    <t>ACTA/05-ACDO/06</t>
  </si>
  <si>
    <t>HOLCIM EL SALVADOR, S.A.DE.C.V</t>
  </si>
  <si>
    <t>SUMINISTRO DE CEMENTO PARA UTILIZARLOS EN AL EJECUCION DEL PROYECTO, COMUNIDAD SECTOR 85, CANTON ALDEA DE MERCEDES</t>
  </si>
  <si>
    <t>CANALIZACION DE AGUAS LLUVIAS EN TRAMO DE CALLE PRINCIPAL DE COMUNIDAD SECTOR 85, CANTON ALDEA DE MERCEDES.</t>
  </si>
  <si>
    <t>CANALIZACIONDE AGUAS LLUVIAS EN TRAMO DE CALLE PRINCIPAL DE COMUNIDAD  SECTOR 85, CANTON ALDEA DE MERCEDES.</t>
  </si>
  <si>
    <t>CANALIZACIÓN DE AGUAS LLUVIAS EN TRAMO DE CALLE PRINCIPAL DE COMUNIDAD SECTOR 85, CANTÓN ALDEA DE MERCEDES.</t>
  </si>
  <si>
    <t>965</t>
  </si>
  <si>
    <t>CANALIZACION DE AGUAS LLUVIAS EN SECTOR ALDEITAS II.</t>
  </si>
  <si>
    <t>SUMINISTRO DE CEMENTO PARA UTILIZARLOS EN AL EJECUCION DEL PROYECTO, CANALIZACION DE AGUAS LLUVIAS EN SECTOR ALDEITAS II.</t>
  </si>
  <si>
    <t>CANALIZACION DE AGUAS LLUVIAS EN CALLE DE ACCESO A POLIDEPORTIVO DE LOTIFICACION EL CAMBIO</t>
  </si>
  <si>
    <t>SUMINISTRO DE CEMENTO CESSA PORTLAND, PARA UTILIZARLO EN EL PROYECTO: CANALIZACION DE AGUAS LLUVIAS EN CALLE DE ACCESO A POLIDEPORTIVO DE LOTIFICACION EL CAMBIO</t>
  </si>
  <si>
    <t>962</t>
  </si>
  <si>
    <t>ACTA NUMERO 8/ACUERDO NUMERO 6</t>
  </si>
  <si>
    <t>FRANCISCO EUGENIO DEL RIO CABRERA</t>
  </si>
  <si>
    <t>SUMINISTRO DE EXTRACTOR INDUSTRAIL  MODELO K36P E INSTALACION MECANICA, TRANSPORTE, MANO DE OBRA Y MATERIALES, PARA LIMPIEZA  Y PINTURA INTERIOR DEL MERCADO MUNICIPAL PLAZA ESPAÑA.</t>
  </si>
  <si>
    <t>964</t>
  </si>
  <si>
    <t>LIMPIEZA Y PINTURA INTERIOR DEL MERCADO MUNICIPAL PLAZA ESPAÑA</t>
  </si>
  <si>
    <t>SUMINISTRO DE  DIFERENTES MATERIALES, PARA  REALIZAR EL TRABAJO, EN LIMPIEZA Y PINTURA DEL MERCADO MUNICIPAL PLAZAESPAÑA</t>
  </si>
  <si>
    <t>963</t>
  </si>
  <si>
    <t>SUMINSITRO DE PINTURA  Y CASCOS DE SEGURIDAD, PARA REALIAZAR TRABAJOS EN LIMPIEZA Y PINTURAS DEL MERCADO MUNICIPAL PLAZA ESPAÑA</t>
  </si>
  <si>
    <t>ALMACENES VIDRI, S.A.DE.C.V</t>
  </si>
  <si>
    <t>SUMINSITRO DE PINTURA  Y CASCOS DE SEGURIDAD, PARA REALIAZAR TRABAJOS EN MEJORAS EN PLACITA CONCHITA LARA</t>
  </si>
  <si>
    <t>996-998</t>
  </si>
  <si>
    <t>MEJORAS EN PLACITA CONCHITA LARA</t>
  </si>
  <si>
    <t>54107-54111</t>
  </si>
  <si>
    <t>SUMINISTRO DE MATERIALES DE CONSTRUCCION PARA REALIZAR LOS TRABAJOS EN MEJORAS EN PLACITA CONCHITA LARA</t>
  </si>
  <si>
    <t>SUMINISTRO DE PIEDRA CUARTONA, PARA REALIZAR LOS TRABAJSO DEL PROYECTO:  CANALIZACION DE AGUAS LLUVIAS EN CALLE DE ACCESO A POLIDEPORTIVO  DE LOTIFICACION EL CAMBIO</t>
  </si>
  <si>
    <t>962-997</t>
  </si>
  <si>
    <t>54112-54111</t>
  </si>
  <si>
    <t>SUMINISTRO DE MATERIALES DE CONSTRUCCION PARA REALIZAR LOS TRABAJOS EN PROYECTO: CANALIZACION DE AGUAS LLUVIAS EN CALLE DE ACCESO A POLIDEPORTIVO  DE LOTIFICACION EL CAMBIO</t>
  </si>
  <si>
    <t>54103-54104</t>
  </si>
  <si>
    <t>1004</t>
  </si>
  <si>
    <t>GRUPO INDUSTRIAL SALVADOREÑA, S.A.DE.C.V.</t>
  </si>
  <si>
    <t>SUMINISTRO DE  SOMBRA DECORATIVA, PARA UBICARLA EN INSTALACIONES DEL MERCADO</t>
  </si>
  <si>
    <t xml:space="preserve">SUMINSITRO E 250 TARJETAS PVC PARA CARNETIZACION DE JOVENES DE LOS DIFERENTES TALLARES </t>
  </si>
  <si>
    <t>00812</t>
  </si>
  <si>
    <t xml:space="preserve">COMPRA DE ESCRITORIO Y UN ARCHIVO PARA SER UTULIZADO EN LAS INSTALACIONES DE CAM </t>
  </si>
  <si>
    <t xml:space="preserve">UNIDAD DE CUERPO DE AGENTE MUNICIPALES </t>
  </si>
  <si>
    <t xml:space="preserve">RECUERSOS PROPIOS </t>
  </si>
  <si>
    <t>904</t>
  </si>
  <si>
    <t>ACTA NUMERO 8 ACUERDO NUMERO 9 DE FECHA 3/8/2021</t>
  </si>
  <si>
    <t>00810</t>
  </si>
  <si>
    <t xml:space="preserve">COMPRA DE UNA PANTALLA DE 32" SMART TV PARA USO DE LA UNIDAD DEL CAM </t>
  </si>
  <si>
    <t>00811</t>
  </si>
  <si>
    <t xml:space="preserve">PATRONATO PROGRESANDO EN FAMILIA </t>
  </si>
  <si>
    <t xml:space="preserve">COMPRA DE SUMINISTROS DE MEDICAMENTO PARA EL AREA DE LA FARMACIA DE LA CLINICA MUNICIPAL TRES CANTOS </t>
  </si>
  <si>
    <t xml:space="preserve">CEMCOL COMERCIAL S.A DE C.V. </t>
  </si>
  <si>
    <t xml:space="preserve">SUMINISTRO DE DOS FILTROS PARA AGUA Y 4 VALVULAS PARA DRENO PARA REPARACION DE VEHICULOS MUNICIPALES </t>
  </si>
  <si>
    <t xml:space="preserve">CONTRIBUCION A LA SALUD PREVENTIVA EN COMUNIDADES DE NEJAPA </t>
  </si>
  <si>
    <t>269, 817</t>
  </si>
  <si>
    <t>00813</t>
  </si>
  <si>
    <t xml:space="preserve">INDUPAL S.A. DE C.V. </t>
  </si>
  <si>
    <t xml:space="preserve">REPARACION DE MOTOSIERRAS  ASIGANADAS A LA UNIDAD DE GESTION Y RIESGO </t>
  </si>
  <si>
    <t xml:space="preserve">ANULADA </t>
  </si>
  <si>
    <t>00814</t>
  </si>
  <si>
    <t>COMPRA DE INSUMOS DE LIMPIEZA PARA SER DITRIBUIDOS EN DIFERENTES AREAS DEL POLIDEPORTIVO PARA SU RESPECTIVA LIMPIEZA</t>
  </si>
  <si>
    <t>787</t>
  </si>
  <si>
    <t xml:space="preserve">FONDOS PROPIOS </t>
  </si>
  <si>
    <t>54107, 54104, 54105, 54101, 5411</t>
  </si>
  <si>
    <t>00815</t>
  </si>
  <si>
    <t xml:space="preserve">COMPRA DE 10 TAMBOS DE 25 LIBRAS PARA SER UTILIZADOS EN LA COCINA DEL RESTAURENTE HOSTAL LOS RANCHOS </t>
  </si>
  <si>
    <t>891</t>
  </si>
  <si>
    <t>ACTA NUMERO 8 ACUERDO NUMERO 9 DE FECHA 3/8/2022</t>
  </si>
  <si>
    <t>ACTA NUMERO 8 ACUERDO NUMERO 9 DE FECHA 3/8/2023</t>
  </si>
  <si>
    <t>ACTA NUMERO 8 ACUERDO NUMERO 9 DE FECHA 3/8/2024</t>
  </si>
  <si>
    <t>ACTA NUMERO 8 ACUERDO NUMERO 9 DE FECHA 3/8/2025</t>
  </si>
  <si>
    <t>ACTA NUMERO 8 ACUERDO NUMERO 9 DE FECHA 3/8/2026</t>
  </si>
  <si>
    <t>ACTA NUMERO 8 ACUERDO NUMERO 9 DE FECHA 3/8/2027</t>
  </si>
  <si>
    <t>ACTA NUMERO 8 ACUERDO NUMERO 9 DE FECHA 3/8/2028</t>
  </si>
  <si>
    <t>00816</t>
  </si>
  <si>
    <t xml:space="preserve">COMPRA DE 20 TAMBOS DE 25 LIBRAS PARA SER UTILIZADOS EN LA COCINA DEL RESTAURENTE DEL POLIDEPORTIVO Y PUNTOS DE VENTA </t>
  </si>
  <si>
    <t>893</t>
  </si>
  <si>
    <t>00817</t>
  </si>
  <si>
    <t>ENRIQUE JOSE SOSA ARANA</t>
  </si>
  <si>
    <t xml:space="preserve">SUMINISTRO DE 100 BOLSONES DE AGUA ENBOLSADA PARA SER DISTRIBUIDOS EN LOS PUNTOS DE VENTA DEL POLIDEPORTIVO  </t>
  </si>
  <si>
    <t>789</t>
  </si>
  <si>
    <t>249, 250</t>
  </si>
  <si>
    <t>00818</t>
  </si>
  <si>
    <t xml:space="preserve">SUMINISTRO DE ESCOBAS, Y GRANOS BASICOS PARA SER UTILIZADOS EN LOS DEFERENTE PUNTOS DE VENTA DEL POLIDEPORTIVO </t>
  </si>
  <si>
    <t>54103, 54101</t>
  </si>
  <si>
    <t>00819</t>
  </si>
  <si>
    <t xml:space="preserve">COMPRA DE 6 DOCENAS DE MASCON VERDE Y 10 CAJAS DE SOPA MARUCHAN PARA SER DISTRIBUIDOS EN LOS PUNTOS DE VENTA DEL POLIDEPORTIVO  </t>
  </si>
  <si>
    <t>54101, 54111</t>
  </si>
  <si>
    <t>00820</t>
  </si>
  <si>
    <t xml:space="preserve">JONATHAN CHRISTIAN TURCIO ZUNIGA </t>
  </si>
  <si>
    <t xml:space="preserve">COMPRA DE ALIMENTOS PARA PREPARACION DE MENU EN RESTAURANTE HOSTAL LOS RANCHOS </t>
  </si>
  <si>
    <t>981</t>
  </si>
  <si>
    <t>0003</t>
  </si>
  <si>
    <t>00821</t>
  </si>
  <si>
    <t xml:space="preserve">SUMINISTRO ALIMENTOS PARA PREPARACION DE MENUS DEL RESTAURANTE DEL POLIDEPORTIVO Y SUS PUNTOS DE VENTA </t>
  </si>
  <si>
    <t>54101, 54110</t>
  </si>
  <si>
    <t>487,504,495, 002, 0030</t>
  </si>
  <si>
    <t>00822</t>
  </si>
  <si>
    <t xml:space="preserve">SUMINISTRO DE BEDIDAS  PARA SER DISTRIBUIDOS EN LOS PUNTOS DE VENTA PARA LA SEMANA SEMANA DE VACACIONES AGOSTINAS </t>
  </si>
  <si>
    <t>1297872,1297871,1123706</t>
  </si>
  <si>
    <t xml:space="preserve">PENDIENTE DE SUMINISTRA $222.49  SEGÚN ORDEN ORIGINAL </t>
  </si>
  <si>
    <t xml:space="preserve">PENDIENTE DE SUMINISTRA $629.65  SEGÚN ORDEN ORIGINAL </t>
  </si>
  <si>
    <t>00823</t>
  </si>
  <si>
    <t>SUMINISTRO DE BOLSAS DESECHABLES, ABLANDADOR DE CARNE, MASCONES DE ALAMBRE JUGOS DE TOMATE</t>
  </si>
  <si>
    <t>783</t>
  </si>
  <si>
    <t>00824</t>
  </si>
  <si>
    <t>00825</t>
  </si>
  <si>
    <t>00826</t>
  </si>
  <si>
    <t>00827</t>
  </si>
  <si>
    <t>00828</t>
  </si>
  <si>
    <t>00829</t>
  </si>
  <si>
    <t>00830</t>
  </si>
  <si>
    <t>00831</t>
  </si>
  <si>
    <t>00832</t>
  </si>
  <si>
    <t>00833</t>
  </si>
  <si>
    <t>00834</t>
  </si>
  <si>
    <t>00835</t>
  </si>
  <si>
    <t>00836</t>
  </si>
  <si>
    <t>00837</t>
  </si>
  <si>
    <t>00838</t>
  </si>
  <si>
    <t>00839</t>
  </si>
  <si>
    <t>00840</t>
  </si>
  <si>
    <t>00841</t>
  </si>
  <si>
    <t>00842</t>
  </si>
  <si>
    <t>00843</t>
  </si>
  <si>
    <t>00844</t>
  </si>
  <si>
    <t>00845</t>
  </si>
  <si>
    <t>00846</t>
  </si>
  <si>
    <t>00847</t>
  </si>
  <si>
    <t>00848</t>
  </si>
  <si>
    <t>00849</t>
  </si>
  <si>
    <t>00850</t>
  </si>
  <si>
    <t>00851</t>
  </si>
  <si>
    <t>00852</t>
  </si>
  <si>
    <t>00853</t>
  </si>
  <si>
    <t>00854</t>
  </si>
  <si>
    <t>00855</t>
  </si>
  <si>
    <t>00856</t>
  </si>
  <si>
    <t>00857</t>
  </si>
  <si>
    <t>00858</t>
  </si>
  <si>
    <t>00859</t>
  </si>
  <si>
    <t>00860</t>
  </si>
  <si>
    <t>00861</t>
  </si>
  <si>
    <t>00862</t>
  </si>
  <si>
    <t>00863</t>
  </si>
  <si>
    <t>00864</t>
  </si>
  <si>
    <t>00865</t>
  </si>
  <si>
    <t>00866</t>
  </si>
  <si>
    <t>00867</t>
  </si>
  <si>
    <t>00868</t>
  </si>
  <si>
    <t>00869</t>
  </si>
  <si>
    <t>00870</t>
  </si>
  <si>
    <t>00871</t>
  </si>
  <si>
    <t>00872</t>
  </si>
  <si>
    <t>00873</t>
  </si>
  <si>
    <t>00874</t>
  </si>
  <si>
    <t>00875</t>
  </si>
  <si>
    <t>00876</t>
  </si>
  <si>
    <t>00877</t>
  </si>
  <si>
    <t>00878</t>
  </si>
  <si>
    <t>00879</t>
  </si>
  <si>
    <t>00880</t>
  </si>
  <si>
    <t>00881</t>
  </si>
  <si>
    <t>00882</t>
  </si>
  <si>
    <t>00883</t>
  </si>
  <si>
    <t>00884</t>
  </si>
  <si>
    <t>00885</t>
  </si>
  <si>
    <t>00886</t>
  </si>
  <si>
    <t>00887</t>
  </si>
  <si>
    <t>00888</t>
  </si>
  <si>
    <t>00889</t>
  </si>
  <si>
    <t>00890</t>
  </si>
  <si>
    <t>00891</t>
  </si>
  <si>
    <t>00892</t>
  </si>
  <si>
    <t>00893</t>
  </si>
  <si>
    <t>00894</t>
  </si>
  <si>
    <t>00895</t>
  </si>
  <si>
    <t>00896</t>
  </si>
  <si>
    <t>00897</t>
  </si>
  <si>
    <t>00898</t>
  </si>
  <si>
    <t>00899</t>
  </si>
  <si>
    <t>00900</t>
  </si>
  <si>
    <t>00901</t>
  </si>
  <si>
    <t>00902</t>
  </si>
  <si>
    <t>00903</t>
  </si>
  <si>
    <t>00904</t>
  </si>
  <si>
    <t>00905</t>
  </si>
  <si>
    <t>00906</t>
  </si>
  <si>
    <t>00907</t>
  </si>
  <si>
    <t>00908</t>
  </si>
  <si>
    <t>00909</t>
  </si>
  <si>
    <t>00910</t>
  </si>
  <si>
    <t>00911</t>
  </si>
  <si>
    <t>00912</t>
  </si>
  <si>
    <t>00913</t>
  </si>
  <si>
    <t>00914</t>
  </si>
  <si>
    <t>00915</t>
  </si>
  <si>
    <t>00916</t>
  </si>
  <si>
    <t>00917</t>
  </si>
  <si>
    <t>00918</t>
  </si>
  <si>
    <t>00919</t>
  </si>
  <si>
    <t>00920</t>
  </si>
  <si>
    <t>00921</t>
  </si>
  <si>
    <t>00922</t>
  </si>
  <si>
    <t>00923</t>
  </si>
  <si>
    <t>00924</t>
  </si>
  <si>
    <t>00925</t>
  </si>
  <si>
    <t>00926</t>
  </si>
  <si>
    <t>00927</t>
  </si>
  <si>
    <t>00928</t>
  </si>
  <si>
    <t>00929</t>
  </si>
  <si>
    <t>00930</t>
  </si>
  <si>
    <t>00931</t>
  </si>
  <si>
    <t>00932</t>
  </si>
  <si>
    <t>00933</t>
  </si>
  <si>
    <t>00934</t>
  </si>
  <si>
    <t>00935</t>
  </si>
  <si>
    <t>00936</t>
  </si>
  <si>
    <t>00937</t>
  </si>
  <si>
    <t>00938</t>
  </si>
  <si>
    <t>00939</t>
  </si>
  <si>
    <t>00940</t>
  </si>
  <si>
    <t>00941</t>
  </si>
  <si>
    <t>00942</t>
  </si>
  <si>
    <t>00943</t>
  </si>
  <si>
    <t>00944</t>
  </si>
  <si>
    <t>00945</t>
  </si>
  <si>
    <t>00946</t>
  </si>
  <si>
    <t>00947</t>
  </si>
  <si>
    <t>00948</t>
  </si>
  <si>
    <t>00949</t>
  </si>
  <si>
    <t>00950</t>
  </si>
  <si>
    <t>00951</t>
  </si>
  <si>
    <t>00952</t>
  </si>
  <si>
    <t>00953</t>
  </si>
  <si>
    <t>00954</t>
  </si>
  <si>
    <t>00955</t>
  </si>
  <si>
    <t>00956</t>
  </si>
  <si>
    <t>00957</t>
  </si>
  <si>
    <t>00958</t>
  </si>
  <si>
    <t>00959</t>
  </si>
  <si>
    <t>00960</t>
  </si>
  <si>
    <t>00961</t>
  </si>
  <si>
    <t>00962</t>
  </si>
  <si>
    <t>00963</t>
  </si>
  <si>
    <t>00964</t>
  </si>
  <si>
    <t>00965</t>
  </si>
  <si>
    <t>00966</t>
  </si>
  <si>
    <t>00967</t>
  </si>
  <si>
    <t>00968</t>
  </si>
  <si>
    <t>00969</t>
  </si>
  <si>
    <t>00970</t>
  </si>
  <si>
    <t>00971</t>
  </si>
  <si>
    <t>00972</t>
  </si>
  <si>
    <t>00973</t>
  </si>
  <si>
    <t>00974</t>
  </si>
  <si>
    <t>00975</t>
  </si>
  <si>
    <t>00976</t>
  </si>
  <si>
    <t>00977</t>
  </si>
  <si>
    <t>00978</t>
  </si>
  <si>
    <t>00979</t>
  </si>
  <si>
    <t>00980</t>
  </si>
  <si>
    <t>00981</t>
  </si>
  <si>
    <t>00982</t>
  </si>
  <si>
    <t>00983</t>
  </si>
  <si>
    <t>00984</t>
  </si>
  <si>
    <t>00985</t>
  </si>
  <si>
    <t>00986</t>
  </si>
  <si>
    <t>00987</t>
  </si>
  <si>
    <t>00988</t>
  </si>
  <si>
    <t>00989</t>
  </si>
  <si>
    <t>00990</t>
  </si>
  <si>
    <t>00991</t>
  </si>
  <si>
    <t>00992</t>
  </si>
  <si>
    <t>00993</t>
  </si>
  <si>
    <t>00994</t>
  </si>
  <si>
    <t>00995</t>
  </si>
  <si>
    <t>00996</t>
  </si>
  <si>
    <t>00997</t>
  </si>
  <si>
    <t>00998</t>
  </si>
  <si>
    <t>00999</t>
  </si>
  <si>
    <t>01000</t>
  </si>
  <si>
    <t>01001</t>
  </si>
  <si>
    <t>01002</t>
  </si>
  <si>
    <t>01003</t>
  </si>
  <si>
    <t>01004</t>
  </si>
  <si>
    <t>01005</t>
  </si>
  <si>
    <t>01006</t>
  </si>
  <si>
    <t>01007</t>
  </si>
  <si>
    <t>01008</t>
  </si>
  <si>
    <t>01009</t>
  </si>
  <si>
    <t>01010</t>
  </si>
  <si>
    <t>01011</t>
  </si>
  <si>
    <t>01012</t>
  </si>
  <si>
    <t>01013</t>
  </si>
  <si>
    <t>01014</t>
  </si>
  <si>
    <t>01015</t>
  </si>
  <si>
    <t>01016</t>
  </si>
  <si>
    <t>01017</t>
  </si>
  <si>
    <t>01018</t>
  </si>
  <si>
    <t>01019</t>
  </si>
  <si>
    <t>01020</t>
  </si>
  <si>
    <t>01021</t>
  </si>
  <si>
    <t>01022</t>
  </si>
  <si>
    <t>01023</t>
  </si>
  <si>
    <t>01024</t>
  </si>
  <si>
    <t>01025</t>
  </si>
  <si>
    <t>01026</t>
  </si>
  <si>
    <t>01027</t>
  </si>
  <si>
    <t>01028</t>
  </si>
  <si>
    <t>01029</t>
  </si>
  <si>
    <t>01030</t>
  </si>
  <si>
    <t>01031</t>
  </si>
  <si>
    <t>01032</t>
  </si>
  <si>
    <t>01033</t>
  </si>
  <si>
    <t>01034</t>
  </si>
  <si>
    <t>01035</t>
  </si>
  <si>
    <t>01036</t>
  </si>
  <si>
    <t>01037</t>
  </si>
  <si>
    <t>01038</t>
  </si>
  <si>
    <t>01039</t>
  </si>
  <si>
    <t>01040</t>
  </si>
  <si>
    <t>01041</t>
  </si>
  <si>
    <t>01042</t>
  </si>
  <si>
    <t>01043</t>
  </si>
  <si>
    <t>01044</t>
  </si>
  <si>
    <t>01045</t>
  </si>
  <si>
    <t>01046</t>
  </si>
  <si>
    <t>01047</t>
  </si>
  <si>
    <t>01048</t>
  </si>
  <si>
    <t>01049</t>
  </si>
  <si>
    <t>01050</t>
  </si>
  <si>
    <t>01051</t>
  </si>
  <si>
    <t>01052</t>
  </si>
  <si>
    <t>01053</t>
  </si>
  <si>
    <t>01054</t>
  </si>
  <si>
    <t>01055</t>
  </si>
  <si>
    <t>01056</t>
  </si>
  <si>
    <t>01057</t>
  </si>
  <si>
    <t>01058</t>
  </si>
  <si>
    <t>01059</t>
  </si>
  <si>
    <t>01060</t>
  </si>
  <si>
    <t>01061</t>
  </si>
  <si>
    <t>01062</t>
  </si>
  <si>
    <t>01063</t>
  </si>
  <si>
    <t>01064</t>
  </si>
  <si>
    <t>01065</t>
  </si>
  <si>
    <t>01066</t>
  </si>
  <si>
    <t>01067</t>
  </si>
  <si>
    <t>01068</t>
  </si>
  <si>
    <t>01069</t>
  </si>
  <si>
    <t>01070</t>
  </si>
  <si>
    <t>01071</t>
  </si>
  <si>
    <t>01072</t>
  </si>
  <si>
    <t>01073</t>
  </si>
  <si>
    <t>01074</t>
  </si>
  <si>
    <t>01075</t>
  </si>
  <si>
    <t>01076</t>
  </si>
  <si>
    <t>01077</t>
  </si>
  <si>
    <t>01078</t>
  </si>
  <si>
    <t>01079</t>
  </si>
  <si>
    <t>01080</t>
  </si>
  <si>
    <t>01081</t>
  </si>
  <si>
    <t>01082</t>
  </si>
  <si>
    <t>01083</t>
  </si>
  <si>
    <t>01084</t>
  </si>
  <si>
    <t xml:space="preserve">SUMINISTRO DE DESECHABLES E INSUMOS ALIMENTICIOS PARA SER UTILIZADOS EN LOS PUNTOS DE VENTA DEL POLIDEPORTIVO VITORIA GASTEIZ </t>
  </si>
  <si>
    <t>790</t>
  </si>
  <si>
    <t>272, 289</t>
  </si>
  <si>
    <t xml:space="preserve">PENDIENTE DE SUMINISTRA $2,046.00  SEGÚN ORDEN ORIGINAL </t>
  </si>
  <si>
    <t xml:space="preserve">SUMINISTRO E BEBIDAS PARA SER DISTRUBUDOS EN LOS PUNTOS DE VENTA  DEL POLIDEPORTIVOS Y HOSTAL LOS RANCHOS </t>
  </si>
  <si>
    <t xml:space="preserve">PENDIENTE DE SUMINISTRA $200.50  SEGÚN ORDEN ORIGINAL </t>
  </si>
  <si>
    <t>14341, 14558, 14679</t>
  </si>
  <si>
    <t xml:space="preserve">SUMINISTRO DE MARISCOS Y CARNE PARA SER UTILIZADOS EN PREPARACION DE MENU EN EL RESTAURANTE HOSTAL LOS RANCHOS </t>
  </si>
  <si>
    <t>954, 958</t>
  </si>
  <si>
    <t xml:space="preserve">PENDIENTE DE SUMINISTRA $223.25  SEGÚN ORDEN ORIGINAL </t>
  </si>
  <si>
    <t xml:space="preserve">SUMINISTRO DE MARISCOS Y CARNE PARA SER UTILIZADOS EN PREPARACION DE MENU EN EL RESTAURANTE DEL POLIDEPORTIVO Y  PUNTOS DE VENTA </t>
  </si>
  <si>
    <t>894</t>
  </si>
  <si>
    <t>938,941, 948, 951,955,960</t>
  </si>
  <si>
    <t xml:space="preserve">PENDIENTE DE SUMINISTRA $124.30  SEGÚN ORDEN ORIGINAL </t>
  </si>
  <si>
    <t xml:space="preserve">SUMINIOSTRO DE MATERIALES PARA FONTANERIA PARA REPARACIONES EN LAS INTALACIONES DE LA GERENCIA SOCIAL </t>
  </si>
  <si>
    <t>872</t>
  </si>
  <si>
    <t>SUMINISTRO DE REPUESTOS PARA REPARACION DE AIRE ACONDICIONADO DE LA ESCUELA DE MUSICA</t>
  </si>
  <si>
    <t>915</t>
  </si>
  <si>
    <t xml:space="preserve">CONTRIBUCION DEL PROGRAMA MUNICIPAL DE PREVENCION DE LA VIOLENCIA CON ENFASIS EN LA NIÑEZ, ADOLESCENCIA Y JUVENTUD  </t>
  </si>
  <si>
    <t>PAGO POR COMPRA DE REFRIGERIOS Y ALMUERZOS PARA CAPACITACION DE FORMACION INTEGRAL PARA PROMOTORES EL DIA EL DIA 28 DE JULIO DEL 2021</t>
  </si>
  <si>
    <t>921</t>
  </si>
  <si>
    <t xml:space="preserve">SUMINISTRO DE 2 ESCRITORIOS Y TRES SILLAS SECRETARIALES, PARA EQUIPAR OFICINAS DE LAS NUEVAS GERENCIAS </t>
  </si>
  <si>
    <t>936</t>
  </si>
  <si>
    <t xml:space="preserve">GERENCIA GENERAL </t>
  </si>
  <si>
    <t xml:space="preserve">PAGO POR SUMINISTRO DE MEDICAMENTO PARA USO DE LA CLINICA MUNICIPAL TRES CANTOS </t>
  </si>
  <si>
    <t>909</t>
  </si>
  <si>
    <t>2273</t>
  </si>
  <si>
    <t xml:space="preserve">DIMENYEX S.A. DE C.V. </t>
  </si>
  <si>
    <t xml:space="preserve">SUMINISTRO DE INSUMIOS ALIMENTICIOS PARA PREPARACION DEL MENU EN HOSTAL LOS RANCHOS </t>
  </si>
  <si>
    <t>982</t>
  </si>
  <si>
    <t>953, 957</t>
  </si>
  <si>
    <t xml:space="preserve">PENDIENTE DE SUMINISTRA $64.50  SEGÚN ORDEN ORIGINAL </t>
  </si>
  <si>
    <t>939, 940, 956,959</t>
  </si>
  <si>
    <t xml:space="preserve">PENDIENTE DE SUMINISTRA $157.02  SEGÚN ORDEN ORIGINAL </t>
  </si>
  <si>
    <t xml:space="preserve">PAGO POR PERIFONEO PARA HACERLE PUBLICIDAD AL POLIDEPORTIVO Y HACERLES INVITACION A AQUE VISSITES LAS INSTALACIONES EN LAS VACACIONES AGSOTINAS </t>
  </si>
  <si>
    <t>895</t>
  </si>
  <si>
    <t xml:space="preserve">RECIBO </t>
  </si>
  <si>
    <t>PAGO POR SERVICIOS DE SONIDO ESTACIONARIO PARA DARLE UN MEJOR AMBIENTE A LAS INSTALACIONES DEL POLIDEPORTIVO LOS DIAS DOMINGOS  11, 18 Y 25 DE JULIO Y 1 DE AGOSTO 2021</t>
  </si>
  <si>
    <t>SUMINISTRO DE MATERIALES Y MANO DE OBRA, PARA REALIZAR MANTENIMIENTO AL  CAMION RECOLECTOR # 2, 4700</t>
  </si>
  <si>
    <t>883</t>
  </si>
  <si>
    <t>54118, 54302</t>
  </si>
  <si>
    <t>413, 414</t>
  </si>
  <si>
    <t>SUMINISTRO DE SMIRNOFF ICE, JUGO DE ALOE, JUGO V8, CHICLES CLORETS, GALLETAS OREO PARA SER DISTRIBUIDOS A LOS PUNTOS DE VENTA DEL POLIDEPORTIVO Y HOSTAL LOS RANCHOS</t>
  </si>
  <si>
    <t>54107, 54104, 54105, 54101, 54111</t>
  </si>
  <si>
    <t>186</t>
  </si>
  <si>
    <t>SUMINISTRO DE ACEITE  PARA CAMION DE VOLTEO INTERNATIONAL N/D, PARA SU DEBIDO FUNCIONAMIENTO</t>
  </si>
  <si>
    <t xml:space="preserve">COMPAÑÍA GENERAL DE EQUIPOS S.A. DE C.V. </t>
  </si>
  <si>
    <t>BARRIL DE ACEITE 25W 50</t>
  </si>
  <si>
    <t xml:space="preserve">ROXANA BETZABE  OCHOA VALLE </t>
  </si>
  <si>
    <t>SUMINISTRO DE REPUESTOS  PARA CAMION DE VOLTEO PROSTAR, PARA SU DEBIDO FUNCIONAMIENTO</t>
  </si>
  <si>
    <t>848</t>
  </si>
  <si>
    <t>0015</t>
  </si>
  <si>
    <t xml:space="preserve">B LANCA IDALIA ALVAREZ DE ROMERO </t>
  </si>
  <si>
    <t>SUMINISTRO DE REPUESTOS  PARA CAMION PESADO UD NISSAN 2600, PARA SU DEBIDO FUNCIONAMIENTO</t>
  </si>
  <si>
    <t>764</t>
  </si>
  <si>
    <t>ACTA NUMERO 8 ACUERDO NUMERO 9 DE FECHA 3/8/2029</t>
  </si>
  <si>
    <t>ACTA NUMERO 8 ACUERDO NUMERO 9 DE FECHA 3/8/2030</t>
  </si>
  <si>
    <t>ACTA NUMERO 8 ACUERDO NUMERO 9 DE FECHA 3/8/2031</t>
  </si>
  <si>
    <t>ACTA NUMERO 8 ACUERDO NUMERO 9 DE FECHA 3/8/2032</t>
  </si>
  <si>
    <t>ACTA NUMERO 8 ACUERDO NUMERO 9 DE FECHA 3/8/2033</t>
  </si>
  <si>
    <t>ACTA NUMERO 8 ACUERDO NUMERO 9 DE FECHA 3/8/2034</t>
  </si>
  <si>
    <t>ACTA NUMERO 8 ACUERDO NUMERO 9 DE FECHA 3/8/2035</t>
  </si>
  <si>
    <t>ACTA NUMERO 8 ACUERDO NUMERO 9 DE FECHA 3/8/2036</t>
  </si>
  <si>
    <t>ACTA NUMERO 8 ACUERDO NUMERO 9 DE FECHA 3/8/2037</t>
  </si>
  <si>
    <t>ACTA NUMERO 8 ACUERDO NUMERO 9 DE FECHA 3/8/2038</t>
  </si>
  <si>
    <t>ACTA NUMERO 9 ACUERDO NUMERO 9 DE FECHA 17/08/2024</t>
  </si>
  <si>
    <t>ACTA NUMERO 9 ACUERDO NUMERO 9 DE FECHA 17/08/2025</t>
  </si>
  <si>
    <t>ACTA NUMERO 9 ACUERDO NUMERO 9 DE FECHA 17/08/2026</t>
  </si>
  <si>
    <t>ACTA NUMERO 9 ACUERDO NUMERO 9 DE FECHA 17/08/2027</t>
  </si>
  <si>
    <t>ACTA NUMERO 9 ACUERDO NUMERO 9 DE FECHA 17/08/2028</t>
  </si>
  <si>
    <t>ACTA NUMERO 9 ACUERDO NUMERO 9 DE FECHA 17/08/2029</t>
  </si>
  <si>
    <t>ACTA NUMERO 9 ACUERDO NUMERO 9 DE FECHA 17/08/2030</t>
  </si>
  <si>
    <t>ACTA NUMERO 9 ACUERDO NUMERO 9 DE FECHA 17/08/2031</t>
  </si>
  <si>
    <t>ACTA NUMERO 9 ACUERDO NUMERO 9 DE FECHA 17/08/2032</t>
  </si>
  <si>
    <t>ACTA NUMERO 9 ACUERDO NUMERO 9 DE FECHA 17/08/2033</t>
  </si>
  <si>
    <t>SUMINISTRO DE REPUESTOS QUE SE ENCUENTRAN DAÑADOS Y SE NECESITA HACER MANTENIMIENTO CORRECTIVO A LA MOTOCICLETA  YAMAHA XTZ PLACA  PLACA M-481675</t>
  </si>
  <si>
    <t>911</t>
  </si>
  <si>
    <t>PAGO POR MANTENIMIENTO PREVENTIVO Y CORRECTIVO DE LA MOTOCICLETA YAMAHA XTZ  PLACA M 481675</t>
  </si>
  <si>
    <t>910</t>
  </si>
  <si>
    <t xml:space="preserve">DISPROSAL S.A. DE C.V. </t>
  </si>
  <si>
    <t>PAGO POR REPARACION DE CAVITRON DEL AREA DE ODONTOLOGIA</t>
  </si>
  <si>
    <t>937</t>
  </si>
  <si>
    <t>1361</t>
  </si>
  <si>
    <t xml:space="preserve">SUMINISTRO DE PINTURA, BROCHAS, SELLADOR, BANDEJAS CON RODILOS  PARA RETOQUE DE FACHADA DE LAS INSTALACIONES DE LA ALCALDIA  Y PARQUE CENTRAL DEL MUNICIPIO DE NEJAPA </t>
  </si>
  <si>
    <t>808</t>
  </si>
  <si>
    <t>54107,54114,54118</t>
  </si>
  <si>
    <t>0035</t>
  </si>
  <si>
    <t xml:space="preserve">ADJUDICACION </t>
  </si>
  <si>
    <t>COMPRA DE IMPRESORA PARA USO EN EL DPTO DE SECRETARIO MUNICIPAL</t>
  </si>
  <si>
    <t>966</t>
  </si>
  <si>
    <t>0070</t>
  </si>
  <si>
    <t xml:space="preserve">PAGO POR REPARACION DE LLANTAS POR PONCHADURAS,  CAMBIO DE LLANTAS, VENTAS DE TUBOS, APRETADO DE TUERCAS DE VEHICULOS INSTITUCIONALES  </t>
  </si>
  <si>
    <t>951</t>
  </si>
  <si>
    <t xml:space="preserve">PAGO POR SUMINISTRO DE REFRIGERIOS PARA PROCESOS FORMATIVOS CON GRUPOS DE MUJERES SOBRE ABC DE DERECHO IMPARTIDO POR PERSONAL  ASIGNADO POR CIUDAD MUJER </t>
  </si>
  <si>
    <t xml:space="preserve">SUMINISTRO DE UN ROLL UP BANNER, UN BANNER DE 2X1 Y 100 STICKERS PARA ROTULACION PARA SER UTILIZADOS POR LA UNIDAD DEL ADULTO MAYOR </t>
  </si>
  <si>
    <t>926</t>
  </si>
  <si>
    <t xml:space="preserve">CONTRIBUCION A LA PARTICIPACION DEL ADULTO MAYOR EN LAS COMUNIDADES DEL MUNICIPIO DE NEJAPA </t>
  </si>
  <si>
    <t>034</t>
  </si>
  <si>
    <t xml:space="preserve">JOSE DAVID URIAS CASTRO </t>
  </si>
  <si>
    <t xml:space="preserve">PAGO POR SERVICIO DE ALQUILER DE CAMION RECOLOECTOR DE 10 TONELADAS POR SEIS DIAS, PARA RECOGER RECIDUOS SOLIDOS DE LAS COMUNIDADES DEL MUNICIPIO DE NEJAPA, POR ESTAR ARRUINADOS LOS CAMIONES RECOLECTORES INSTITUCIONALES </t>
  </si>
  <si>
    <t>954</t>
  </si>
  <si>
    <t>SANTOS ATILIO CHAVEZ PORTILLO</t>
  </si>
  <si>
    <t xml:space="preserve">PAGO POR AQUILER DE VOLQUETA DE 10 TONELADAS  Y 21.5 METROS CUADRADOS PARA RECOGER RESIDUOS SOLIDOS DE EMPRESAS POR ESTAR ARRUINADOS LOS CAMIONES RECOLECTORES DE LA ALCALDIA </t>
  </si>
  <si>
    <t>952</t>
  </si>
  <si>
    <t xml:space="preserve">SUMINISTRO DE  45 MACETAS DE DIFERENTES TAMAÑOSPARA SER UTILIZADAS EN VIVERO MUNICIPAL </t>
  </si>
  <si>
    <t>0052</t>
  </si>
  <si>
    <t xml:space="preserve">COMPRA DE CENTRAL TELEFONICA  PARA FACILITAR EL  ACCESO DE LA COMUNICACIÓN  DE LOS DEPARTAMENTOS DEL CAM Y LA CONTRAVENCIONAL </t>
  </si>
  <si>
    <t>980</t>
  </si>
  <si>
    <t>ACCESORIOS PARA INSTALACION DE CAMARA DE PUPUSODROMO, CLINICA, QUINTA SAN ANTONIO Y PARQUECITOS</t>
  </si>
  <si>
    <t xml:space="preserve">CUERPO DE AGENTE MUNICIPAES </t>
  </si>
  <si>
    <t>0044</t>
  </si>
  <si>
    <t>COMPRA DE MATERIALES ELECTRICOS PARA SER INSTALADOS EN LA ZONA DE LA COMUNIDAD NUEVA  ESPERANZA DEL MUNICIPIO</t>
  </si>
  <si>
    <t>845</t>
  </si>
  <si>
    <t>COMPRA DE INSUMOS PARA SER UTILIZADOS EN EL AREA DE LA OFICINA DE GERNCIA DE PROYECTOS.</t>
  </si>
  <si>
    <t xml:space="preserve">AUN NO SUMINISTRADO POR NOTA EN LA ORDEN </t>
  </si>
  <si>
    <t>1005</t>
  </si>
  <si>
    <t>0012</t>
  </si>
  <si>
    <t>991</t>
  </si>
  <si>
    <t>699</t>
  </si>
  <si>
    <t>COMPRA DE VINIL PARA SER UTILIZADOS EN EL AREA DE LA ZONA  AFECTADA DEL DESLAVE.</t>
  </si>
  <si>
    <t xml:space="preserve">TIENDA MORENA S.A. DE C.V. </t>
  </si>
  <si>
    <t>870</t>
  </si>
  <si>
    <t xml:space="preserve">ALFINTE S.A DE C.V </t>
  </si>
  <si>
    <t xml:space="preserve">SUMINISTRO DE 2 JUEGOS DE MESAS Y SILLAS PLASTICAS, 2 BASUREROS MEDIANOS CON BALANCIN Y UNA REGLETA PARA EL DESARROLLO DE ACTIVIDADES ADMINISTRATIVAS DE TIANGUE MUNICIPAL </t>
  </si>
  <si>
    <t>999</t>
  </si>
  <si>
    <t>0108</t>
  </si>
  <si>
    <t>BUSSINESS CENTER S.A. DE C.V.</t>
  </si>
  <si>
    <t xml:space="preserve">CRISTIAN ALBERTO RAMOS GARCIA </t>
  </si>
  <si>
    <t xml:space="preserve">PAGO POR SERVICIOS MUNICIPALES DE INSTRUCTOR DE BANDA MUNICIPAL </t>
  </si>
  <si>
    <t>935</t>
  </si>
  <si>
    <t xml:space="preserve">SUMINISTRO DE UNA CORTINA PLASTIFICADAS  COLOR AZUL  PARA SER COLOCADAS EN LAS OFICINAS DEL  CAM </t>
  </si>
  <si>
    <t>SUMINISTRO DE FLOTADOR DE TANQUE DE COMBUSTIBLE CON SU INTALACION PARA EL RECOLECTOR  FORLAM 9616</t>
  </si>
  <si>
    <t>942</t>
  </si>
  <si>
    <t>REPUESTOS CANAUATI S.A. DE C.V.</t>
  </si>
  <si>
    <t xml:space="preserve">COMPRA DE FRICCIONES DELANTERAS Y TRESERAS  POR ESTAR DESGATADAS LAS DE LA AMBULANCIA FORD N-2071 </t>
  </si>
  <si>
    <t>912</t>
  </si>
  <si>
    <t>1942</t>
  </si>
  <si>
    <t xml:space="preserve">COMPRA DE  3  CADENAS PARA MOTOSIERRA DE 14" PARA REPUESTOS DE LAS MOTOSIEERAS ASIGNADAS A LA UNIDAD DE GESTION Y RIESGO  </t>
  </si>
  <si>
    <t>1001</t>
  </si>
  <si>
    <t xml:space="preserve">CORPORACION HD S.A. DE C.V. </t>
  </si>
  <si>
    <t xml:space="preserve">SUMINISTRO DE MATERIALES NECESARIOS PARA LA CONSTRUCCION  DE TORRE PARA INSTALAR TANQUE SISTERNA PARA ABASTECER DE AGUA A LAS  PUPUSERIAS Y COMEDORES </t>
  </si>
  <si>
    <t>1016</t>
  </si>
  <si>
    <t xml:space="preserve">MERCADO MUNICIPAL PLAZA ESPAÑA </t>
  </si>
  <si>
    <t>54107, 54112, 54118</t>
  </si>
  <si>
    <t>0026</t>
  </si>
  <si>
    <t xml:space="preserve">SUMINISTRO DE MATERIALES PARA CUMPLEAÑOS, PARA CELEBRACION DE 104 AÑOS DE LA SEÑORA MARIA  MARTINEZ EL DIA 26 DE AGOSTO DEL 2021 Y PARA USO DE LA UNIDAD </t>
  </si>
  <si>
    <t>982, 934</t>
  </si>
  <si>
    <t>54101, 54199</t>
  </si>
  <si>
    <t xml:space="preserve">SUMINISTRO DE 25 ALMUERZOS  PARA  CELEBRACION DE 104 AÑOS DE LA SEÑORA MARIA MARTINEZ EL DIA 26 DE AGOSTO DEL 2021 </t>
  </si>
  <si>
    <t>COMPRA DE MATERIAL DE LIMPIEZA PARA USO DE LA CLINICA MUNICIPAL</t>
  </si>
  <si>
    <t>938</t>
  </si>
  <si>
    <t>ACTA NUMERO 9 ACUERDO NUMERO 9 DE FECHA 17/08/2034</t>
  </si>
  <si>
    <t>ACTA NUMERO 9 ACUERDO NUMERO 9 DE FECHA 17/08/2035</t>
  </si>
  <si>
    <t>ACTA NUMERO 9 ACUERDO NUMERO 9 DE FECHA 17/08/2036</t>
  </si>
  <si>
    <t>ACTA NUMERO 9 ACUERDO NUMERO 9 DE FECHA 17/08/2037</t>
  </si>
  <si>
    <t>ACTA NUMERO 9 ACUERDO NUMERO 9 DE FECHA 17/08/2038</t>
  </si>
  <si>
    <t>0093</t>
  </si>
  <si>
    <t>ACTA NUMERO 9 ACUERDO NUMERO 9 DE FECHA 17/08/2039</t>
  </si>
  <si>
    <t>ACTA NUMERO 9 ACUERDO NUMERO 9 DE FECHA 17/08/2040</t>
  </si>
  <si>
    <t>ACTA NUMERO 9 ACUERDO NUMERO 9 DE FECHA 17/08/2041</t>
  </si>
  <si>
    <t>ACTA NUMERO 9 ACUERDO NUMERO 9 DE FECHA 17/08/2042</t>
  </si>
  <si>
    <t>ACTA NUMERO 9 ACUERDO NUMERO 9 DE FECHA 17/08/2043</t>
  </si>
  <si>
    <t>ACTA NUMERO 9 ACUERDO NUMERO 9 DE FECHA 17/08/2044</t>
  </si>
  <si>
    <t>ACTA NUMERO 9 ACUERDO NUMERO 9 DE FECHA 17/08/2045</t>
  </si>
  <si>
    <t>ACTA NUMERO 9 ACUERDO NUMERO 9 DE FECHA 17/08/2046</t>
  </si>
  <si>
    <t>ACTA NUMERO 9 ACUERDO NUMERO 9 DE FECHA 17/08/2047</t>
  </si>
  <si>
    <t>ACTA NUMERO 9 ACUERDO NUMERO 9 DE FECHA 17/08/2048</t>
  </si>
  <si>
    <t>ACTA NUMERO 9 ACUERDO NUMERO 9 DE FECHA 17/08/2049</t>
  </si>
  <si>
    <t>ACTA NUMERO 9 ACUERDO NUMERO 9 DE FECHA 17/08/2050</t>
  </si>
  <si>
    <t>ACTA NUMERO 9 ACUERDO NUMERO 9 DE FECHA 17/08/2052</t>
  </si>
  <si>
    <t>ACTA NUMERO 9 ACUERDO NUMERO 9 DE FECHA 17/08/2053</t>
  </si>
  <si>
    <t>ACTA NUMERO 9 ACUERDO NUMERO 9 DE FECHA 17/08/2054</t>
  </si>
  <si>
    <t>ACTA NUMERO 9 ACUERDO NUMERO 9 DE FECHA 17/08/2055</t>
  </si>
  <si>
    <t>ACTA NUMERO 9 ACUERDO NUMERO 9 DE FECHA 17/08/2056</t>
  </si>
  <si>
    <t>ACTA NUMERO 9 ACUERDO NUMERO 9 DE FECHA 17/08/2057</t>
  </si>
  <si>
    <t>ACTA NUMERO 9 ACUERDO NUMERO 9 DE FECHA 17/08/2058</t>
  </si>
  <si>
    <t>ACTA NUMERO 9 ACUERDO NUMERO 9 DE FECHA 17/08/2059</t>
  </si>
  <si>
    <t>ACTA NUMERO 9 ACUERDO NUMERO 9 DE FECHA 17/08/2060</t>
  </si>
  <si>
    <t>ACTA NUMERO 9 ACUERDO NUMERO 9 DE FECHA 17/08/2061</t>
  </si>
  <si>
    <t>ACTA NUMERO 9 ACUERDO NUMERO 9 DE FECHA 17/08/2062</t>
  </si>
  <si>
    <t>ACTA NUMERO 9 ACUERDO NUMERO 9 DE FECHA 17/08/2063</t>
  </si>
  <si>
    <t>ACTA NUMERO 9 ACUERDO NUMERO 9 DE FECHA 17/08/2064</t>
  </si>
  <si>
    <t>ACTA NUMERO 9 ACUERDO NUMERO 9 DE FECHA 17/08/2065</t>
  </si>
  <si>
    <t>ACTA NUMERO 9 ACUERDO NUMERO 9 DE FECHA 17/08/2066</t>
  </si>
  <si>
    <t>ACTA NUMERO 9 ACUERDO NUMERO 9 DE FECHA 17/08/2067</t>
  </si>
  <si>
    <t>ACTA NUMERO 9 ACUERDO NUMERO 9 DE FECHA 17/08/2068</t>
  </si>
  <si>
    <t>ACTA NUMERO 9 ACUERDO NUMERO 9 DE FECHA 17/08/2069</t>
  </si>
  <si>
    <t>ACTA NUMERO 9 ACUERDO NUMERO 9 DE FECHA 17/08/2070</t>
  </si>
  <si>
    <t>ACTA NUMERO 9 ACUERDO NUMERO 9 DE FECHA 17/08/2071</t>
  </si>
  <si>
    <t>COMPRA DE REPUESTOS Y REPARACION  DE PICK-UP NISSAN POR PROBLEMAS DE ENCENDIDO DE MOTOR, AÑO 1998</t>
  </si>
  <si>
    <t>849</t>
  </si>
  <si>
    <t>437</t>
  </si>
  <si>
    <t>COMPRA DE REPUESTOS PARA RECOLECTOR # 2 4700 AÑO 1995, POR ESTAR EN MALAS CONDICIONES</t>
  </si>
  <si>
    <t>913</t>
  </si>
  <si>
    <t xml:space="preserve">OBSERVACION </t>
  </si>
  <si>
    <t xml:space="preserve">PENDIENTE DE SUMINISTRAR </t>
  </si>
  <si>
    <t>COMPRA DE REPUESTOS PARA RETROEXCABADORA 416D</t>
  </si>
  <si>
    <t>941</t>
  </si>
  <si>
    <t>COMPRA DE REPUESTOS PARA REPARACION DE MOTONIVELADORA CATERPÍLLAR</t>
  </si>
  <si>
    <t>850</t>
  </si>
  <si>
    <t xml:space="preserve">PAGO POR MANTENIMIENTO PREVENTIVO DE MOTOCICLETA SANLG   8153535  KM Y COMPRA DE ALGUNOS REPUESTOS PARA EL MISMO MANTENIMIENTO </t>
  </si>
  <si>
    <t>0014</t>
  </si>
  <si>
    <t>0016</t>
  </si>
  <si>
    <t>0028</t>
  </si>
  <si>
    <t>0045</t>
  </si>
  <si>
    <t>0047</t>
  </si>
  <si>
    <t>0049</t>
  </si>
  <si>
    <t>0051</t>
  </si>
  <si>
    <t>0074</t>
  </si>
  <si>
    <t>0067</t>
  </si>
  <si>
    <t>0069</t>
  </si>
  <si>
    <t>0075</t>
  </si>
  <si>
    <t>0098</t>
  </si>
  <si>
    <t>0171</t>
  </si>
  <si>
    <t>0119</t>
  </si>
  <si>
    <t>0140</t>
  </si>
  <si>
    <t xml:space="preserve">ROXANA BETZABE OCHOA VALLE </t>
  </si>
  <si>
    <t>0160</t>
  </si>
  <si>
    <t>0164</t>
  </si>
  <si>
    <t>301</t>
  </si>
  <si>
    <t>302</t>
  </si>
  <si>
    <t>436</t>
  </si>
  <si>
    <t xml:space="preserve">POLIDEPORTIVO VOTORIA GASTEIZ </t>
  </si>
  <si>
    <t xml:space="preserve">CEMENTERIO MUNICIPAL </t>
  </si>
  <si>
    <t xml:space="preserve">CUERPO DE AGENTES MUNICIPALES </t>
  </si>
  <si>
    <t xml:space="preserve">MARTA CELINA PORTAL  RIVAS </t>
  </si>
  <si>
    <t xml:space="preserve">CRISTIAN ALBERTO  RAMOS  GARCIA </t>
  </si>
  <si>
    <t xml:space="preserve">JOSE DANIEL CASTILLO BARILLAS </t>
  </si>
  <si>
    <t xml:space="preserve">JESSICA BEATRIZ PINEDA DE FLORES </t>
  </si>
  <si>
    <t>SUMINISTRO DE UN PASTEL PARA 25 PERSONAS PARA CELEBRACION DE 104 AÑOS DE LA SEÑORA MARIA MARTINEZ EL DIA 26 DE AGOSTO DEL 2021</t>
  </si>
  <si>
    <t xml:space="preserve">COMPRA DE CHAPA ELECTRICA DERECHA Y MATERIAL  PARA INSTALARLA PARA UN MEJOR CONTROL EN EL ACCESO A LA OFICINA DE GERECIA GENERAL </t>
  </si>
  <si>
    <t>SUMINISTRO DE 30 REFRIGERIOS Y 30 ALMUERZOS PARA CAPACITACION DE FORMACION INTEGRAL PARA PROMOTORES EL DIA 25/08/2021 EN FUNDACION PABLO TESAK</t>
  </si>
  <si>
    <t xml:space="preserve">INSTALACION DE FLOTADOR A EQUIPO RECOLECTOR FORLAD 9616 </t>
  </si>
  <si>
    <t xml:space="preserve">SUMINISTRO DE MATERIAL DE CONSTRUCCION PARA REPARACION DE AREAS DE CANALES DE LAS INSTALACIONES DEL MERCADO PLAZA ESPAÑA  Y PUPUSODROMO </t>
  </si>
  <si>
    <t>COMPRA DE HERRAMIENTAS Y MATERIAL PARA REPARACION DE CAMIONES RECOLECTORES DE LA MUNICIPALIDAD</t>
  </si>
  <si>
    <t xml:space="preserve">JOSE DAVID BARAHONA PEREZ </t>
  </si>
  <si>
    <t>SUMINISTRO E INSTALACION DE REPUESTOS A LA RETROEXCAVADORA CAT146D PROPIEDAD DE ESTA MUNICIPALIDAD</t>
  </si>
  <si>
    <t>SUMINISTRO DE SELLOS PARA  INSTALACION DE LA MOTONIVELADORA MARCA  CAT 120H PROPIEDAD DE ESTA MUNICIPALIDAD</t>
  </si>
  <si>
    <t>SUMINISTRO DE REPUESTOS PARA TRACTOR DE BANDA D5C MARCA CAT, PROPIEDAD DE ESTA MUNICIPAL</t>
  </si>
  <si>
    <t>SUMINISTRO DE REPUESTOS PARA CAMION DE VOLTEO MARCA VOLVO, PROPIEDAD DE ESTA MUNICIPALIDAD.</t>
  </si>
  <si>
    <t>SUMINISTRO DE EQUIPO DE SEGURIDAD Y MATERIAL PARA REPARACION DE CAMIONES DE LA MUNICIPALIDAD.</t>
  </si>
  <si>
    <t>SUMINISTRO DE  MATERIAL PARA REPARACION DE CAMIONES RECOLECTORES  DE LA MUNICIPALIDAD.</t>
  </si>
  <si>
    <t xml:space="preserve">PAGO POR ESTAMPADO DE 32 CAMISAS PARA USO DEL PERSONAL DE LA UNIDAD DE LA NIÑEZ Y JUVENTID </t>
  </si>
  <si>
    <t xml:space="preserve">SUMINISTRO DE 25 BEBIDAS GASEOSA Y 25 REGALOS PARA CELEBRACION A LOS PRESIDENTES DE LOS COMITES DE LOS ADULTOS MAYORES DE LAS DIFERENTES COMUNIDADES DEL MUNICIPIO DE NEJAPA </t>
  </si>
  <si>
    <t xml:space="preserve">SUMINISTRO DE 25 ALMUERZOS PARA CELEBRACION A LOS PRESIDENTES/AS DE LOS COMITES DE LOS ADULTOS MAYORES DE LAS DIFERENTES COMUNIDADES DEL MUNICIPIO DE NEJAPA </t>
  </si>
  <si>
    <t>COMPRA DE 2 LLANTAS TRASERAS PARA RETROEXCABADORA JHON DEEREE</t>
  </si>
  <si>
    <t>COMPRA DE TARJETAS GIFCARD PARA SER ENTREGADAS A LOS EMPLEADOS MUNICIPALES POR EL DIA DEL EMPLEADO MUNICIPAL</t>
  </si>
  <si>
    <t>MANTENIMIENTO CORRECTIVO Y PREVENTIVO -BUS  MERCEDEZ BENZ- N2816</t>
  </si>
  <si>
    <t>54307</t>
  </si>
  <si>
    <t>COMPRA DE REPUESTOS PARA CAMION LIVIANO FUTIAN N9617</t>
  </si>
  <si>
    <t>COMPRA DE MATERIALES PARA COLOCACION DE TUBERIAS DEL AREA DE COMEDORES DEL MERCADO MUNICIPAL</t>
  </si>
  <si>
    <t>COMPRA DE 800 CAMISAS Y ESTAMPADO DE 150 CAMISAS PARA CONMEMORAR EL 99 ANIVERSARIO DE LAS BOLAS DE FUEGO</t>
  </si>
  <si>
    <t>COMPRA DE 260 DELANTALES  Y 500 GORRAS PARA CONMEMORAR EL 99 ANIVERSARIO DE LAS BOLAS DE FUEGO</t>
  </si>
  <si>
    <t>SUMINISTRO DE 800 LLAVEROS ACRILICOS Y 800 AFICHES FULL COLOR  PARA CONMEMORAR EL 99 ANIVERSARIO DE LAS BOLAS DE FUEGO</t>
  </si>
  <si>
    <t xml:space="preserve">SUMINISTRO, REPARACION Y MANTENIMIENTO DE LA NAVE 2, TODAS LAS OFERTAS LAS COTIZARON EN SUMA GLOBAL PARA REALIZAR EL TRABAJO EN DICHA  NAVE </t>
  </si>
  <si>
    <t xml:space="preserve">SUMINISTRO DE MANGUERAS DE DIFERENTES MEDIDAS PARA UTILIZARLAS EN LA MOTONIVELADORA MARCA CAT, POR ESTAR EN MALAS CONDICIONES </t>
  </si>
  <si>
    <t>SUMINISTRO DE DIFERENTES FILTROS PARA UTILZARLOS EN EL PICK-UP NISSAN DOBLE CABINA 4X4 AÑO 2020, POR ESTAR EN MALAS CONDICIONES</t>
  </si>
  <si>
    <t>SUMINISTRO DE DIFERENTES MANGUERAS  PARA UTILZARLOS EN LA RETROEXCAVADORA  MARCA CAT 146D, 2005 POR ESTAR EN MALAS CONDICIONES</t>
  </si>
  <si>
    <t>COMPRA DE MACHETES Y LIMAS PARA SER UTILZADOS POR LA UNIDAD EN PODA Y TALA</t>
  </si>
  <si>
    <t xml:space="preserve">FRANCISCO ENRIQUE PONCE TEREZON </t>
  </si>
  <si>
    <t xml:space="preserve">PAGO POR SERVICIO DE BANDA MUSICAL PARA EL DIA MARTES 31 DE AGOSTO DEL 2021 POR CONMEMORACION  DEL 99 ANIVERSARIO DE LAS BOLAS DE FUEGO </t>
  </si>
  <si>
    <t xml:space="preserve">SUMINISTRO DE 18 DOCENAS DE COHETES DE VARA Y UN PAQUETE  DE POLVORA CHINA PARA EL DIA MARTES 31 DE AGOSTO DEL 2021 POR CONMEMORACION  DEL 99 ANIVERSARIO DE LAS BOLAS DE FUEGO </t>
  </si>
  <si>
    <t xml:space="preserve">PAGO POR SERVICIO DE ELABORACION DE CARROZA PARA EL DIA MARTES 31 DE AGOSTO DEL 2021 POR CONMEMORACION  DEL 99 ANIVERSARIO DE LAS BOLAS DE FUEGO </t>
  </si>
  <si>
    <t xml:space="preserve">ERICKA VANESSA ORELLANA LOPEZ </t>
  </si>
  <si>
    <t xml:space="preserve">PAGO POR SUMINISTRO DE 8000 TAMALES Y 120 ROLLOS DE LEÑA   PARA EL DIA MARTES 31 DE AGOSTO DEL 2021 POR CONMEMORACION  DEL 99 ANIVERSARIO DE LAS BOLAS DE FUEGO </t>
  </si>
  <si>
    <t>990-989</t>
  </si>
  <si>
    <t xml:space="preserve">COMPRA DE ATAUD Y PAQUETES DE CAFETERIA Y  PAN DULCE  EN  APOYO  FAMILIAS DE FALLECIDOS DE  DE LAS COMUNIDADES DE NEJAPA </t>
  </si>
  <si>
    <t xml:space="preserve">SUMINISTRO DE UN SILLA DE CUERO SINTETICO RESPADO ALTO PARA SER UTILIZADA EN DESPACHO MUNICIPAL </t>
  </si>
  <si>
    <t xml:space="preserve">SUMINISTRO DE 50 LIBROS PARA ACTAS PARA USO DE LAS ADESCOS DE TODO EL MUNICIPIO DE NEJAPA </t>
  </si>
  <si>
    <t xml:space="preserve">SUMINISTRO DE 7 FOCOS LED PARA BAÑOS Y PASILLOS DE NAVE 3 </t>
  </si>
  <si>
    <t xml:space="preserve">SUMINISTRO DE TINTAS, KIT DE MOUSE Y TECLADO PARA EQUIPAMIENTO Y MANTENIMIENTO DE EQUIPO INFORMATICO </t>
  </si>
  <si>
    <t xml:space="preserve">SUMINISTRO DE MATERIAL PARA TALLER PIÑATERIA COMO PARTE DEL EJE DE APOYO A LA AUTONOMIA ECONOMICA DE LAS MUJERES </t>
  </si>
  <si>
    <t xml:space="preserve">PAGO POR MANTENIMIENTO PREVENTIVO Y CORRECTIVO DE LA MOTOCICLETA HONDA CGL 125 PLACA M 473981 </t>
  </si>
  <si>
    <t>PAGO POR MANTENIMIENTO HIDRAULICO Y DE TRANSMICION YA QUE SU MANTENIMIENTO DE 2000 HORAS SE PASO DE SU RESPECTIVO MANTENIMIENTO DE LA RETROEXCABADORA JOHN DREE</t>
  </si>
  <si>
    <t xml:space="preserve">SUMINISTRO DE UN MUEBLE PARA CAFETERA PARA SER UTILIZADO EN LAS OFICINAS DE LA UNIDAD AGROPECUARIA </t>
  </si>
  <si>
    <t xml:space="preserve">SUMINISTRO DE MESA PLEGABLE2, SILLAS, BASUREROS Y REGLETA PARA USO DEL TIANGUE MUNICIPAL </t>
  </si>
  <si>
    <t xml:space="preserve">SUMINISTRO DE INYECTOR Y ACCESORIO CONSUMIBLES DE INSTALACION PARA SER UTILIZADOS EN EL CENTRO DE MONITOREO </t>
  </si>
  <si>
    <t xml:space="preserve">PAGO POR REPARACION DE UN COMPRESOR ASIGNADO AL TALLER MECANICO MUNICIPAL POR ESTAR EN MAL ESTADO </t>
  </si>
  <si>
    <t>SUMINISTRO DE KIT PARA PÓWER  Y 4 FILTRROS PARA REPARAR LOS SELLOS QUE  SE ENCUENTRAN EN MAL ESTADO Y LOS FILTROS PARA MANTENIMIENTO PREVENTIDO DE LA AMBULACIA FORD  N-2071</t>
  </si>
  <si>
    <t xml:space="preserve">SUMINISTRO DE  37  BLOCK DE TALONARIOS PARA USO EN LAS OFICINAS DEL CEMENTERIO MUNICIPAL  </t>
  </si>
  <si>
    <t xml:space="preserve">SUMINISTRO DE MATERIALES PARA LA INSTALACION DE TANQUE SISTERNA PARA AREA DE PUPUSERIA Y COMEDORES DEL MERCADO MUNICIPAL </t>
  </si>
  <si>
    <t xml:space="preserve">GEMAPRO S.A. DE C.V. </t>
  </si>
  <si>
    <t xml:space="preserve">SUMINISTRO DE MATERIALES ELECTRICOS PARA MEJORAS DEL SISTEMA ELECTRICO DE 8 PUESTOS DEL MERCADO MUNICIPAL PLAZA ESPAÑA CON EL OBJETIVO DE PREVENIR CORTO CIRCUITOS </t>
  </si>
  <si>
    <t>JOSE CLEMENTINO SERRANO HERNANDEZ</t>
  </si>
  <si>
    <t>SUMINISTRO DE REPUESTOS PARA RECOLECTOR # 3 POR ESTAR EN MALAS CONDICIONES</t>
  </si>
  <si>
    <t xml:space="preserve">PAGO POR SUMINISTRO DE UNA OLLADA DE SHUCO Y 2OO PAN FRANCES   PARA EL DIA MARTES 31 DE AGOSTO DEL 2021 POR CONMEMORACION  DEL 99 ANIVERSARIO DE LAS BOLAS DE FUEGO </t>
  </si>
  <si>
    <t xml:space="preserve">PAGO POR SUMINISTRO DE UNA OLLADA DE SHUCO  PARA EL DIA MARTES 31 DE AGOSTO DEL 2021 POR CONMEMORACION  DEL 99 ANIVERSARIO DE LAS BOLAS DE FUEGO </t>
  </si>
  <si>
    <t xml:space="preserve">SUMINISTRO DE DESECHABLES Y AGUA EN BOLSA   PARA EL DIA MARTES 31 DE AGOSTO DEL 2021 POR CONMEMORACION  DEL 99 ANIVERSARIO DE LAS BOLAS DE FUEGO </t>
  </si>
  <si>
    <t xml:space="preserve">SUMINISTRO DE 50 REFRIGERIOS PARA  TALLER SOBRE DERECHOS DE LA MUJER IMPARTDA A JOVENES, OR CIUDAD MUJER  LOS DIAS 2 Y  9 DE SEPTIEMBRE  A LAS 9: 30 AM </t>
  </si>
  <si>
    <t xml:space="preserve">PAGO POR SERVICIO DE TRANSPORTE A DIFERENTES COMUNIDADES DEL MUNICIPIO DE NEJAPA POR ASAMBLEA GENERAL CON ADULTOS MAYORES PROGRAMADAS EN DIFERENTES FECHAS </t>
  </si>
  <si>
    <t xml:space="preserve">SUMINISTRO DE  250 REFRIGERIOS PARA APOYO A CELEBRACION DEL DIA DEL NIÑO EN LAS COMUNIDADES ACOMPAÑANDO AL GRUPO BIKERS CLUB AMIGOS SIN FRONTERAS E.S  </t>
  </si>
  <si>
    <t xml:space="preserve">SUMINISTRO DE MATERIAL PARA SER UTILIZADO EN COLOCACIONDE PLACAS EN NICHOS DEL CEMENTERIO MUNICIPAL </t>
  </si>
  <si>
    <t xml:space="preserve">SUMINISTRO DE UNA BANDERA SUBLIMADA CON EL LOGO DE LA ALCALDIA PARA SER UTILIZADA EN LAS OFICINAS DEL CAM </t>
  </si>
  <si>
    <t xml:space="preserve">SUMINISTRO DE INSUMOS DE HIGIENE Y BIOSEGURIDAD PARA DAR CUMPLIMIENTO A LAS MEDIDAS SANITARIAS QUE EXIGE EL MINISTRIO DE SALUD </t>
  </si>
  <si>
    <t>1026</t>
  </si>
  <si>
    <t>1025</t>
  </si>
  <si>
    <t>1027</t>
  </si>
  <si>
    <t xml:space="preserve">SUMINISTRO DE FUNGICIDA, INSECTICIDA, FERTILIZANTE Y TRONADOR DE SEMILLA PARA ELABORACION DE SEMILLEROS DEL PROYECTO DE HUERTOS CASEROS DE HORTALIZAS </t>
  </si>
  <si>
    <t xml:space="preserve">ANA DELMY MARTINEZ SANCHEZ </t>
  </si>
  <si>
    <t xml:space="preserve">SUMINISTRO DE 80 MEDALLAS PARA ESTUDIANTES DEL CURSO DE INGLES DEL CENTRO ESCOLAR SUCHINAGUITO </t>
  </si>
  <si>
    <t xml:space="preserve">SUMINISTRO DE 80 REFRIGERIOS  PARA ESTUDIANTES DEL CURSO DE INGLES DEL CENTRO ESCOLAR SUCHINAGUITO </t>
  </si>
  <si>
    <t xml:space="preserve">SUMINISTRO DE MATERIAL QUE SERVIRA PARA INSTALACION DE AIRE ACONDICIONADO DEL DEPARTAMENTO DEL CAM </t>
  </si>
  <si>
    <t xml:space="preserve">COMPRA DE GASTABLES PARA IMPRESORAS INSTITUCIONALES </t>
  </si>
  <si>
    <t xml:space="preserve">ICI S.A. DE C.V. </t>
  </si>
  <si>
    <t xml:space="preserve">COMPRA DE INSUMOS PARA CUMPLEAÑOS 103 DE LA SEÑORA TERESA RAMIREZ  </t>
  </si>
  <si>
    <t xml:space="preserve">SUMINISTRO DE DOS BOLSAS DE SUSTRATO PARA SER UTILIZADO EN EL VIVERO MUNICIPAL </t>
  </si>
  <si>
    <t>SUMINISTRO DE FILTROS PARA MANTANIMIENTO PREVENTIVO DE LOS QUE RESTA DEL AÑO PARA EL MICROBUS NISSAN N 15418</t>
  </si>
  <si>
    <t xml:space="preserve">TROLEX, S.A. DE C.V. </t>
  </si>
  <si>
    <t xml:space="preserve">SERVICIOS DE FUMIGACION PARA EL CONTROL DE PLAGAS PARA TENER LIBRE DE ROEDORES Y PLAGAS LAS INSTALACIONES Y PREVENIR ENFERMEDADES </t>
  </si>
  <si>
    <t xml:space="preserve">DAS TECHNOLOGIES S.A. DE C.V. </t>
  </si>
  <si>
    <t xml:space="preserve">SUMINISTRO DE 250 RFRIGERIOS EN APOYO A LAS COMUNIDADES EN SUS FESTIVIDADES PATRONALES Y VALORES ESPIRITUALES </t>
  </si>
  <si>
    <t xml:space="preserve">SUMINISTRO DE 54 PIÑATAS Y 54 BOLSAS DE DULCES EN APOYO A LAS COMUNIDADES EN SUS FESTIVIDADES PATRONALES Y VALORES ESPIRITUALES </t>
  </si>
  <si>
    <t xml:space="preserve">SUMINISTRO DE 57 DOCENAS DE COHETES DE VARA DE DOS BOMBAS EN APOYO A LAS COMUNIDADES EN SUS FESTIVIDADES PATRONALES Y VALORES ESPIRITUALES </t>
  </si>
  <si>
    <t xml:space="preserve">COMPRA DE 17  FARDOS DE PAPEL HIGIENICO PARA SER UTILIZADO EN UN PERIODO DE TRES MESES </t>
  </si>
  <si>
    <t xml:space="preserve">MANTENIMIENTO PREVENTIVO DE VEHICULO MAZDA PLACA N-8760-2011 ASIGANADO A LA UNIDAD DE GESTION Y RIESGO </t>
  </si>
  <si>
    <t xml:space="preserve">SUMINISTRO DE 20 BOLSAS DE CAL HIDRTADA Y 4 CUBETAS DE PINTURA PARA ATENDER EVENTOS DEPORTIVOS MUNICIPALES DE LOS TORNEOS DE LAS ESCUELAS MUNICIPAL DE FUTBOL Y TORNEOS FEMENINOS DE FUTBOL Y SOFTBOL </t>
  </si>
  <si>
    <t xml:space="preserve">SUMINISTRO DE 50 JUEGOS DE UNIFORMES DE 15 UNIDADES CADA UNO EN FUNCION DE APOYAR A LOS COMITES DEPORTIVOS COMUNITARIOS, SE DARA INCENTIVOS DE UNIFORMES COMO PREMIACION PARA LOS EQUIPOS GANADORES </t>
  </si>
  <si>
    <t xml:space="preserve">SUMINISTRO DE 4 TORITOS DE LUCES PARA CELEBRAR LA APERTURA DEL MES CIVICO </t>
  </si>
  <si>
    <t xml:space="preserve">SUMINISTRO DE 4 BANDERAS DE EL SALVADOR  PARA CELEBRAR LA APERTURA DEL MES CIVICO </t>
  </si>
  <si>
    <t xml:space="preserve">JOSE SALOMON RODRIGUEZ RIVAS </t>
  </si>
  <si>
    <t xml:space="preserve">SUMINISTRO DE 2 MICROFONOS PARA PODIUM   PARA CELEBRAR LA APERTURA DEL MES CIVICO </t>
  </si>
  <si>
    <t xml:space="preserve">SUMINISTRO DE  9 LETRAS TROQUELADAS DE 5 CENTIMENTROS  PARA CELEBRAR LA APERTURA DEL MES CIVICO </t>
  </si>
  <si>
    <t xml:space="preserve">MARITZA DEL CARMEN MORAN DE FUENTES </t>
  </si>
  <si>
    <t xml:space="preserve">SUMINISTRO DE 22 FALDAS PLIZADAS COLOR AZUL PARA PRESENTACION DE GRUPO DE CACHIPORRISTAS DE LA BANDA MUNICIPAL </t>
  </si>
  <si>
    <t xml:space="preserve">SUMINISTRO DE MATERAILES PARA MANTENIMIENTO PREVENTIVO DE AIRES ACONDIONADOS DE LAS DIFERENTES OFICNAS DE LA MUNICIPALIDAD </t>
  </si>
  <si>
    <t xml:space="preserve">SUMINISTRO DE MATERIALES NECESARIO PARA REEMPLAZAR LAS LAMPARAS DAÑADAS A LA VEZ SUPLIR CON HERRAMIEMTAS AL AREA ELECTRICA Y ORNATO Y EMBELLECIMIENTO </t>
  </si>
  <si>
    <t xml:space="preserve">SUMINISTRO DE INSUMOS PARA LA BANDA MUNICIPAL </t>
  </si>
  <si>
    <t xml:space="preserve">YENFIL ARMANDO TORRES RODRIGUEZ </t>
  </si>
  <si>
    <t xml:space="preserve">SUMINISTRO DE FOCOS Y LAMPARAS PARA REEMPLAZAR FOCOS Y LAMPARAS EN LA CLINICA MUNICIPAL </t>
  </si>
  <si>
    <t xml:space="preserve">SUMINISTRO DE CINTA DE PRECAUCION Y ROLLO DE PLASTICO NEGRO PARA ACTIVIDADES DE EMERGENCIA </t>
  </si>
  <si>
    <t xml:space="preserve">SUMINISTRO DE 4 DOCENAS  DE BOMBA TIRO MORTERO  PARA CONMEMORACION DE LA INDEPENDENCIA PATRIA, CELEBRACION DE BICENTENERIO CENTROAMERICANO </t>
  </si>
  <si>
    <t xml:space="preserve">SUMINISTRO DE 20 BOTES DE PINTURA EN SPRAY PARA RENOVAR LA SEÑALIZACION HORIZONTAL DE EVACUACION Y DE PUNTO DE ENCUENTRO  </t>
  </si>
  <si>
    <t xml:space="preserve">TROFEOS VICTORIA S.A. DE C.V. </t>
  </si>
  <si>
    <t>SUMINISTRO DE 53 PLAQUITAS FOTOGRABADAS PARA SEÑALIZAR LOS  NICHOS DEL CEMENTERIO MUNICIPAL</t>
  </si>
  <si>
    <t xml:space="preserve">SUMINISTRO DE 24  ESCOBAS Y  4 PALAS CUADRADAS MANGO CORTO PARA PARA USO EN EL VIVERO MUNICIPAL Y EN ASEO Y BARRIDO </t>
  </si>
  <si>
    <t xml:space="preserve">ICOMED S.A. DE C.V. </t>
  </si>
  <si>
    <t xml:space="preserve">SUMINISTRO DE INSUMOS ODONTOLOGICOS PARA ATENDER PACIENTES EN LA CLINICA MUNICIPAL </t>
  </si>
  <si>
    <t xml:space="preserve">CAD MEYER S.A. DE C.V. </t>
  </si>
  <si>
    <t xml:space="preserve">SUMINSITRO DE 11 CUÑETES DE ACEITE 15 W 40 PARA MANTENIMIENTO HIDRAULICO DE MAQUINARIA PESADA Y  RECOLECTORES DE LA MUNICIPALIDAD </t>
  </si>
  <si>
    <t>SUMINISTRO DE UNA BATERIA DE 120 AMPERIOS PARA EL MICROBUS  NISSAN N 15418</t>
  </si>
  <si>
    <t>SUMINISTRO DE 16 HOJAS RESORTE PARA EL MICROBUS  NISSAN N 15418</t>
  </si>
  <si>
    <t>PAGO POR SUMINISTRO DE REFRIGERIOS PARA TALLER DE SENSIBILIZACION SOBRE LAS LEYES DE ADULTOS MAYORES</t>
  </si>
  <si>
    <t xml:space="preserve">TOROGOZ S.A. DE C.V. </t>
  </si>
  <si>
    <t xml:space="preserve">SUMINISTRO DE 3 ASTAS PARA BANDERA CON SU BASE PARA USO DE LA UNIDAD DE COMUNICACIONES </t>
  </si>
  <si>
    <t xml:space="preserve">SERVICIO POR REPARACION DE CILINDRO HIDRAULICO TELESCOPICO PARA MANTENIMIENTO CORRECTIVO DEL RECOLECTOR # 2 </t>
  </si>
  <si>
    <t xml:space="preserve">HOLCIM EL SALVADOR S.A. DE C.V. </t>
  </si>
  <si>
    <t>SUMINISTRO DE 480 BOLSAS DE CEMENTO PARA AYUDA CON MATERIALES A FAMILIAS DE ESCASOS RECURSOS ECONOMICOS DEL MUNICIPIO DE NEJAPA 2021</t>
  </si>
  <si>
    <t>SUMINISTRO DE PIEDRA EN BRUTO, LADRILLO ROJO Y SERVICIOS SANITARIOS DE CONCRETO PARA AYUDA CON MATERIALES A FAMILIAS DE ESCASOS RECURSOS ECONOMICOS DEL MUNICIPIO DE NEJAPA 2021</t>
  </si>
  <si>
    <t>SUMINISTRO 20 BOLSAS DE CEMNTO, BLOQUE DE CONCRETO Y POLIN NEGRO CHAPA 14 PARA AYUDA CON MATERIALES A FAMILIAS DE ESCASOS RECURSOS ECONOMICOS DEL MUNICIPIO DE NEJAPA 2021</t>
  </si>
  <si>
    <t>SUMINISTRO ARENA, REGLA PACHA, HIERRO CORRUGADO, COSTANERAS Y LAMINAS  PARA AYUDA CON MATERIALES A FAMILIAS DE ESCASOS RECURSOS ECONOMICOS DEL MUNICIPIO DE NEJAPA 2021</t>
  </si>
  <si>
    <t xml:space="preserve">SUMINISTRO DE 200 REFRIGERIOS EN EL MARCO DE LA CELEBRACION DE LA TARDE DE ALABANZA EN HONOR A SAN JERONIMO DOCTOR </t>
  </si>
  <si>
    <t xml:space="preserve">FREUND S.A. DE C.V. </t>
  </si>
  <si>
    <t xml:space="preserve">SUMINISTRO DE REPUESTOS  PARA BOMBA ACHICADORA ASIGNADA A LA UNIDAD DE GESTION Y RIESGO </t>
  </si>
  <si>
    <t xml:space="preserve">SUMINISTRO DE DOS PIÑATAS Y DOS ARREGLOES FLORALES NATURALES PARA APOYO PAPRA FIESTAS PATRONALES RELIGIOSA DE LA COMUNIDAD CATOLICA EN EL BARRIO ALDEA DE MERCEDES </t>
  </si>
  <si>
    <t xml:space="preserve">CAMBIO DE CABLE UTP PARA ANTENA REPETIDORA </t>
  </si>
  <si>
    <t>COMOPRA DE REPUESTOS PARA MANTENIMIENTO CORRECTIVO Y PREVENTIVO PARA EL RECOLECTOR FORLAM  9617</t>
  </si>
  <si>
    <t>COMOPRA DE REPUESTOS PARA MANTENIMIENTO CORRECTIVO Y PREVENTIVO PARA EL RECOLECTOR FORLAM  9616</t>
  </si>
  <si>
    <t xml:space="preserve">COMPRA DE 25 POLLOS ALIÑADOS PARA APOYO PARA FIESTA PATRONAL RELIGIOSA EN COMUNIDAD CATOLICA BARRIO ALDEA DE MERCEDES DEL MUNICIPIO DE NEJAPA </t>
  </si>
  <si>
    <t xml:space="preserve">SUMINISTRO DE 500 REFRIGERIOS DEL 21 AL 25 DE SEPTIEMBRE DEL 2021 PARA CELEBRACIONES Y CONMEMORACIONES RELIGIOSAS EN EL MARCO DE LAS FIESTAS PATRONALES EN HONOR A SAN JERONIMO DOCTOR </t>
  </si>
  <si>
    <t xml:space="preserve">SUMINISTRO DE 800 REFRIGERIOS PARA EL 30 DE SEPTIEMBRE DEL 2021 PARA CELEBRACIONES Y CONMEMORACIONES RELIGIOSAS EN EL MARCO DE LAS FIESTAS PATRONALES EN HONOR A SAN JERONIMO DOCTOR </t>
  </si>
  <si>
    <t xml:space="preserve">SUMINISTRO DE REPUESTOS PARA LA MOTONIVELADORA  120 H CATERPILLAR  POR ESTAR EN MALAS CONDICIONES </t>
  </si>
  <si>
    <t xml:space="preserve">SUMINISRTRO DE 2508 GARRAFAS CON AGUA PURIFICADA POR UN PERIODO DE UN AÑO LAS CUALES SERAN UTILIZADAS EN LAS DIFERENTES UNIDADES Y PARA ATENCION AL PUBLICO QUE  VISITA LAS INSTALACIONES MUNICIPALES </t>
  </si>
  <si>
    <t xml:space="preserve">WILLIAM BALTAZAR MARTINEZ </t>
  </si>
  <si>
    <t xml:space="preserve">SUMINISTRO DE 50 BALONES DE FUTBOL # 5  PARA APOYAR A LOS COMITES DEPORTIVOS COMUNITARIOS Y AL PROGRAMA DE DEPORTE MUNICIPAL DE LAS DISCIPLINAS DE FUTBOL </t>
  </si>
  <si>
    <t xml:space="preserve">SUMINISTRO DE UN JUEGO DE UNIFORME DE FUTBOL  Y 70 CAMISETAS SUBLIMADAS PARA FITNESS PARA EL PROGRAMA DE DEPORTE  MUNICIPAL EN LAS DISCIPLINAS DE FITNESS Y FUTBOL AFICIONADO </t>
  </si>
  <si>
    <t>SUMINISTRO DE 6 LLANTAS PARA MANTENIMIENTO CORRECTIVO Y PREVENTIVO PARA RECOLECTOR FORLAM  9617</t>
  </si>
  <si>
    <t xml:space="preserve">SUMINISTRO DE INSUMOS ELECTRICOS PARA USO DE LA UNIDAD DE  MANTENIMIENTO ELECTRICO </t>
  </si>
  <si>
    <t>SUMINISTRO DE 6 LLANTAS PARA MANTENIMIENTO CORRECTIVO Y PREVENTIVO DEL RECOLECTOR FORLAM 9616</t>
  </si>
  <si>
    <t>SUMINISTRO DE UNA BATERIA DE 90 AMPERIOS PARA EL VEHICULO MAZDA N-8760</t>
  </si>
  <si>
    <t xml:space="preserve">SUMINISTRO DE 196 REFRIGERIOS PARA CAPACITACION QUE SE DARA A LA UNIDAD DE INSPECCIONES DEL CAM EN DIFERENTES FECHAS DEL MES DE OCTUBRE 2021 </t>
  </si>
  <si>
    <t xml:space="preserve">SUMINISTRO DE 400 REFRIGERIOS PARA APOYO DE CELEBRACIONES Y CONMEMORACIONES RELIGIOSAS EN EL MARCO DE LAS FIESTAS PATRONALES EN HONOR A SAN JERONIMO DOCTOR </t>
  </si>
  <si>
    <t xml:space="preserve">SUMINISTRO DE HOJA RESORTE DE 3 HOJAS PARA REPARACION DE VOLQUETA VOLVO P-10861  </t>
  </si>
  <si>
    <t>SUMINISTRO DE FILTROS Y AGUA REFRIGERANTE PARA EL MANTENIMIENTO PREVENTIVO DEL VEHICULO TOYOTA DYNA  PLACAS N14247</t>
  </si>
  <si>
    <t xml:space="preserve">SUMINISTRO DE 4 TROFEOS PARA PREMIACION DEL TORNEO PAPI FUTBOL ORGANIZADO POR EL COMITÉ DEPORTIVO NEJAPA </t>
  </si>
  <si>
    <t xml:space="preserve">JOSSELIN ELIZABETH FUNES CANJURA </t>
  </si>
  <si>
    <t xml:space="preserve">SUMINISTRO DE 45 JUGOS DE BOTELLA Y 5 PIEZAS DE POLLO EMPANIZADO PARA APOYO PARA CELEBRACION DEL DIA DEL NIÑO EN EL CASERIO LA CALERA ORGANIZADO POR  COMITÉ SANTA LUCIA </t>
  </si>
  <si>
    <t xml:space="preserve">SUMINISTRO DE 4 PIÑATAS Y  200 REFRIGERIOS (GALLETA CON JUGO) COMO  APOYO PARA ACTIVIDAD DE FESTEJOS PATRONALES EN HONOR A SAN JERONIMO DOCTOR EN COMUNIDAD SAN JERONIMO LOS PLANES EL 30 DE SEPTIEMBRE 2021 </t>
  </si>
  <si>
    <t xml:space="preserve">SUMINISTRO DE 4 DOCENEAS DE COHETESDE VARA  COMO  APOYO PARA ACTIVIDAD DE FESTEJOS PATRONALES EN HONOR A SAN JERONIMO DOCTOR EN COMUNIDAD SAN JERONIMO LOS PLANES EL 30 DE SEPTIEMBRE 2021 </t>
  </si>
  <si>
    <t xml:space="preserve">SUMINISTRO DE 4 DOCENEAS DE COHETESDE VARA  Y 4 PAQUETES DE POLVORA CHINA  COMO  APOYO PARA ACTIVIDAD DE CIERRE DE FESTEJOS PATRONALES DEL MUNICIPIO DE NEJAPA EL DIA 30 DE SEPTIEMBRE 2021 </t>
  </si>
  <si>
    <t xml:space="preserve">SUMINISTRO DE 100 REFRIGERIOS COMO APOYO PARA  ACTIVIDAD DE LA CASA DE LA CULTURA DE NEJAPA  EN EL MARCO DE LOS FESTEJOS PATRONALES  </t>
  </si>
  <si>
    <t xml:space="preserve">SUMINISTRO DE 2 PIÑATAS CON DULCES  COMO APOYO PARA  LA COMUNIDAD CATOLICA SAN FRANCISCO DE ASIS EN COMUNIDAD  BARBA RUBIA CON MOTIVO DE MISA PATRONAL </t>
  </si>
  <si>
    <t xml:space="preserve">SUMINISTRO DE 3 DOCENEAS DE COHETESDE VARA  Y 1 PAQUETE  DE POLVORA CHINA  COMO  APOYO PARA  LA COMUNIDAD CATOLICA SAN FRANCISCO DE ASIS EN COMUNIDAD  BARBA RUBIA CON MOTIVO DE MISA PATRONAL </t>
  </si>
  <si>
    <t xml:space="preserve">SUMINISTRO DE 30 POLLOS ALIÑADOS EN APOYO A COMUNIDAD CATOLICA NUESTRA SEÑORA DEL ROSARIO EN COMUNIDAD LAS MARIAS EN EL MARCO DE LA MISA PATRONAL </t>
  </si>
  <si>
    <t xml:space="preserve">SUMINISTRO DE DOS PIÑATAS CON DULCES EN APOYO A COMUNIDAD CATOLICA NUESTRA SEÑORA DEL ROSARIO EN COMUNIDAD LAS MARIAS EN EL MARCO DE LA MISA PATRONAL </t>
  </si>
  <si>
    <t xml:space="preserve">SUMINISTRO DE TRES DOCENAS DE COHETES  EN APOYO A COMUNIDAD CATOLICA NUESTRA SEÑORA DEL ROSARIO EN COMUNIDAD LAS MARIAS EN EL MARCO DE LA MISA PATRONAL </t>
  </si>
  <si>
    <t>SUMINISTRO DE UN PASTEL DE 50 PERSONAS PARA CELEBRACION DE LOS CUMPLEAÑOS DE PRESIDENTES DE LOS COMITÉ DE LOS MESE DE AGOSTO, SEPTIEMBRE Y OCTUBRE  2021</t>
  </si>
  <si>
    <t>SUMINISTRO DE 14 REGALOS PARA MUJER, 6 REGALOS PARA HOMBRE Y 6 GASEOSAS DE 3 LITROS  PARA CELEBRACION DE LOS CUMPLEAÑOS DE PRESIDENTES DE LOS COMITÉ DE LOS MESE DE AGOSTO, SEPTIEMBRE Y OCTUBRE  2021</t>
  </si>
  <si>
    <t xml:space="preserve">SUMINISTRO DE CAFÉ, AZUCAR, DULCES Y SERVILLETAS PARA USO DE LA UNIDAD DEL ADULTO MAYOR </t>
  </si>
  <si>
    <t xml:space="preserve">FRIOAIRE S.A. DE C.V. </t>
  </si>
  <si>
    <t xml:space="preserve">SUMINISTRO DE REPUESTOS PARA REPARCAION DE AIRES ACONDICIONADOS QUE SERVIRAN PARA LAS OFICINAS ADMINISTRATIVAS DEL POLIGONO # 2 </t>
  </si>
  <si>
    <t xml:space="preserve">PAGO POR SERVICIO DE DIAGNOSTICO PARA EL MINICARGADOR 262D3 MARCA CATERPILLAR </t>
  </si>
  <si>
    <t xml:space="preserve">SUMINISTRO DE REPUESTOS PARA REPARACIO9N DEL  MINICARGADOR 262D3 MARCA CATERPILLAR </t>
  </si>
  <si>
    <t>SUMINISTRO DE DOS BATERIAS DE 120 AMPERIOS PARA MANTENIMIENTO CORRECTIVO Y PREVENTIVO PARA EL RECOLECTOR FORLAM  9617</t>
  </si>
  <si>
    <t>SUMINISTRO DE DOS BATERIAS DE 120 AMPERIOS PARA MANTENIMIENTO CORRECTIVO Y PREVENTIVO PARA EL RECOLECTOR FORLAM  9616</t>
  </si>
  <si>
    <t xml:space="preserve">SUMINISTRO DE REPUESTOS PARA MANTENIMIENTO CORRECTIVO PARA EL RECOLECTOR # 2 </t>
  </si>
  <si>
    <t xml:space="preserve">SUMINISTRO DE TRES BATERIAS PARA LA AMBULACIA FORD N 2071 YA QUE YA DIERON SU VIDA UTIL </t>
  </si>
  <si>
    <t>PAGO POR SERVICIOS PROFESIONALES DE INSTRUCTORA DE CACHIPORRISTAS DE LA BANDA MUNICIPAL CORRESPONDIENTE AL MES DE JULIO Y AGOSTO  2021</t>
  </si>
  <si>
    <t>1179</t>
  </si>
  <si>
    <t>PAGO POR SERVICIO PROFESIONAL POR IMPARTIR CLASES DE INGLES A JOVENES Y NIÑOZ DE DIFERENTES COMUNIDADES DEL MUNICIPIO DE NEJAPA CORRESPONDIENTE A LOS MESES DE AGOSTO Y SEPTIEMBRE 2021</t>
  </si>
  <si>
    <t>PAGO POR SERVICIOS MUNICIPALES DE INSTRUCTOR DE BANDA MUNICIPAL  CORRESPONDIENTE A LOS MESES DE AGOSTO Y SEPTIEMBRE 2021</t>
  </si>
  <si>
    <t>1199, 1200</t>
  </si>
  <si>
    <t>SUMINISTRO DE PAQUETES DE CAFETERIA Y PAN DULCE Y UN SERVICIO FUNERARIO PARA APOYO A FAMILIARES DE PERSONAS FALLECIDAS EN EL MES DE  SEPTIEMBRE 2021</t>
  </si>
  <si>
    <t xml:space="preserve">JOSE FRANCISCO RIVERA BORJA </t>
  </si>
  <si>
    <t xml:space="preserve">PAGO POR REPARACION DE CORTINA METALICA DEL MERCADO MUNICIPAL PLAZA ESPAÑA </t>
  </si>
  <si>
    <t xml:space="preserve">SUMINISTRO DE MATERIALES PARA MANTENIMIENTO PREVENTIVO DE AIRES ACONDICIONADOS </t>
  </si>
  <si>
    <t xml:space="preserve">SUMINISTRO DE DOSLAMPARES LED PARA MANTENIMIENTO PREVENTIVO DE AIRES ACONDICIONADOS </t>
  </si>
  <si>
    <t xml:space="preserve">RONALD ANTONIO CERON HERNANDEZ </t>
  </si>
  <si>
    <t>SUMINISTRO DE FILTROS PARA MANTENIMIENTO PREVENTIVO DE LAS 5000 KILOMETROS NISSAN N-17-849</t>
  </si>
  <si>
    <t>SUMINISTRO DE FILTROS PARA MANTENIMIENTO PREVENTIVO DE LAS 5000 KILOMETROS PARA PANEL CHEVROLET N-10055</t>
  </si>
  <si>
    <t>1220</t>
  </si>
  <si>
    <t>1219</t>
  </si>
  <si>
    <t>SUMINISTRO DE 3000 LADRILLOS ROJOS DE 10 CM PARA AYUDA CON MATERIALES A FAMILIAS DE ESCASOS RECURSOS ECONOMICOS DEL MUNICIPIO DE NEJAPA 2021</t>
  </si>
  <si>
    <t xml:space="preserve">SUMINISTRO DE UN PASTEL PARA  60 PERSONAS COMO APOYO A COMUNIDAD CRISTINA PROFETICA 120 EN LOT. CUESTA BLANCA  PARA ACTIVIDAD DE CELEBRACION DE CUMPLEAÑOS </t>
  </si>
  <si>
    <t>SUMINISTRO DE REPUESTOS PARA MANTENIMIENTO CORRECTIVO DE FRENOS PARA EL NISSAN N-16068 AÑO 2020</t>
  </si>
  <si>
    <t xml:space="preserve">SUMINISTRO DE  UN GALON  DE  NO COMEJEN PARA SER UTILIZADOS EN EL VIVERO MUNICIPAL </t>
  </si>
  <si>
    <t xml:space="preserve">SUMINISTRO DE BOLSAS Y  FERTILIZANTES PARA SER UTILIZADOS EN EL VIVERO MUNICIPAL </t>
  </si>
  <si>
    <t>1080</t>
  </si>
  <si>
    <t>1261</t>
  </si>
  <si>
    <t xml:space="preserve">PAGO POR REPARACION DE LLANTAS POR PONCHADURAS,  CAMBIO DE LLANTAS, VENTAS DE TUBOS, DE VEHICULOS INSTITUCIONALES  ASIGNADO A LA UNIDAD AMBIENTAL Y  A LA GERENCIA DE  DE PROYECTOS </t>
  </si>
  <si>
    <t xml:space="preserve">COMPRA DE EJE PARA MANTENIMIENTO CORRECTIVO DE CAMION RECOLECTOR NUMERO 2 </t>
  </si>
  <si>
    <t>SUMINISTRO DE FILTROS, FRICCIONES Y ZAPATAS PARA MANTENIMIENTO PREVENTIVO Y CORRECTIVO  DE LOS 5000 KILOMETROS  PARA EL NISSAN 4 X 4 DOBLE CABINA  PLACA N-12021</t>
  </si>
  <si>
    <t>SUMINISTRO DE FILTROS PARA MANTENIMIENTO PREVENTIVO DE 5000 KILOMETROS DE LA VOLQUETA INTERNACIONAL  N-17704</t>
  </si>
  <si>
    <t>SUMINISTRO DE 2 MAXI FRENOS PARA REPARACION DEL BUS MERCEDES BENZ N-2816</t>
  </si>
  <si>
    <t xml:space="preserve">HYDRAULIC  PARTS  S.A. DE C.V. </t>
  </si>
  <si>
    <t>SUMINISTRO DE TUBERIA DE DE ALTA PRESION PARA REPARACION DE RECOLECTOR NUMERO 2</t>
  </si>
  <si>
    <t xml:space="preserve">COMPRA DE 30 ALMUERZOS PARA ALIMENTACION DE PERSONAL MEDICO EN JORNADA DE VACUNACION  COVID-19 EL DIA  5 DE OCTUBRE  2021 </t>
  </si>
  <si>
    <t xml:space="preserve">SUMINISTRO DE 80 REFRIGERIOS PARA APOYO A LA CELEBRACION DEL DIA DEL NIÑO EN EL BARRIO SAN ANTONIO  EL 17 DE OCTUBRE 2021 </t>
  </si>
  <si>
    <t xml:space="preserve">SUMINISTRO DE 4 PIÑATAS Y 2 BOLSAS DE DULCES PARA APOYO A LA CELEBRACION DEL DIA DEL NIÑO EN EL BARRIO SAN ANTONIO  EL 17 DE OCTUBRE 2021 </t>
  </si>
  <si>
    <t xml:space="preserve">SUMINISTRO DE UNA DOCENA DE COHETES  PARA APOYO A LA CELEBRACION DEL DIA DEL NIÑO EN EL BARRIO SAN ANTONIO  EL 17 DE OCTUBRE 2021  Y DOS DOCENAS PARA ACTIVIDAD CULTURAL INFANTIL PARA COMUNIDAD NUEVA ESPERANZA </t>
  </si>
  <si>
    <t>SUMINISTRO DE  3 PIÑATAS Y UNA BOLSA DE DULCES DE 15 LIBRAS  PARA ACTIVIDAD CULTURAL INFANTIL PARA COMUNIDAD NUEVA ESPERANZA  EL 16/OCT/2021</t>
  </si>
  <si>
    <t>SUMINISTRO DE INSUMOS DE LIMPIEZA PARA SER UTILIZADOS EN LA CASA DEL JOVEN PARA FINALIZAR EL AÑO 2021</t>
  </si>
  <si>
    <t xml:space="preserve">SUMINISTRO DE 10 TROFEOS PARA  + 38 MEDALLAS PARA PREMIAPARA LOS DIFERNTES TORNEOS ORGANIZADOS POR LA UNIDAD DE DEPORTES,  ALCALDIA MUNICIPAL A CELEBRARSE EN EL MES DE OCTUBRE </t>
  </si>
  <si>
    <t xml:space="preserve">RENE ULISES CONTRERAS SALINAS </t>
  </si>
  <si>
    <t xml:space="preserve">SUMINISTRO DE DOS CAPO PARA MANTENIMIENTO CORRECTIVO DE  VOLQUETA PROSTAR PLACAS 18481 </t>
  </si>
  <si>
    <t>SUMINISTRO DE DOS SOPORTE PARA MOTOR POR QUE SE ENCUENTRAN DESPEGADOS Y ESTOS SOSTIENEN EL MOTOR DEL RECOLECTOR FORLAM 9616</t>
  </si>
  <si>
    <t>SUMINISTRO DE CAJA DE FILTRO DE AIRE PARA MOTOR PARA REPARACION DE NISSAN N-16068</t>
  </si>
  <si>
    <t>SUMINISTRO DE UN DISCO DE FRENO PARA REPARACION DEL VEHICULO NISSAN N-16068 AÑO 2020</t>
  </si>
  <si>
    <t>1031</t>
  </si>
  <si>
    <t>992</t>
  </si>
  <si>
    <t>54118, 54119</t>
  </si>
  <si>
    <t>958</t>
  </si>
  <si>
    <t>SUMINISTRO DE HIDRIVAC ( FRENO DE POTENCIA) PARA REPARACION DEL NISSAN FRONTIER N-17849</t>
  </si>
  <si>
    <t>974</t>
  </si>
  <si>
    <t xml:space="preserve">REPUESTOS CANAHUATI, SA. DE C.V. </t>
  </si>
  <si>
    <t>COMPRA DE FILTRO DE ACEITE Y FILTRO DE COMBUSTIBLE  PARA MANTENIMIENTO CORRETIVO Y PREVENTIVO -BUS MERCEDEZ BENZ - N 2816</t>
  </si>
  <si>
    <t>973</t>
  </si>
  <si>
    <t>01950</t>
  </si>
  <si>
    <t>972</t>
  </si>
  <si>
    <t>54106, 54107</t>
  </si>
  <si>
    <t>0041</t>
  </si>
  <si>
    <t xml:space="preserve">RC QUIMICA S.A. DE C.V. </t>
  </si>
  <si>
    <t xml:space="preserve">SUMINISTRO DE LIMPIADOR DE ESCRITORIO, GALONES DE DESINFECTANTE, LEJIA PARA USO INTERNO AREA ADMINISTRATIVA DE LA ALCALDIA </t>
  </si>
  <si>
    <t>978</t>
  </si>
  <si>
    <t>1039</t>
  </si>
  <si>
    <t>358</t>
  </si>
  <si>
    <t xml:space="preserve">COMPRA DE 180 LIBRAS DE CAFÉ Y 150 LIBRAS DE AZUCAR PARA USO INTERNO </t>
  </si>
  <si>
    <t xml:space="preserve">COMPRA DE ROLLOS DE PAPEL HIGIENICO Y DESECHABLES PARA USO INTERNO AREA ADMINISTRATIVA DE LA ALCALDIA  </t>
  </si>
  <si>
    <t>435</t>
  </si>
  <si>
    <t>940</t>
  </si>
  <si>
    <t>0184817</t>
  </si>
  <si>
    <t>967</t>
  </si>
  <si>
    <t xml:space="preserve">TRANSPORTE PESADOS, S.A. DE C.V. </t>
  </si>
  <si>
    <t>968</t>
  </si>
  <si>
    <t xml:space="preserve">PENDIENTE DE  SUMINISTRAR </t>
  </si>
  <si>
    <t xml:space="preserve">GRUPO MEW S.A. DE C.V. </t>
  </si>
  <si>
    <t>971</t>
  </si>
  <si>
    <t>COMPRA DE 53 FORROS PARA ASIENTOS DE TELA Y RESPALDO PARA SIENTO DE MOTORISTA PARA MANTENIMIENTO CORRECTIVO Y PREVENTIVO - BUS MERCEDEZ BENZ -N2816</t>
  </si>
  <si>
    <t>899</t>
  </si>
  <si>
    <t>931</t>
  </si>
  <si>
    <t>252</t>
  </si>
  <si>
    <t>939</t>
  </si>
  <si>
    <t>01172</t>
  </si>
  <si>
    <t xml:space="preserve">CALLEJAS S.A. DE C.V. </t>
  </si>
  <si>
    <t>1059</t>
  </si>
  <si>
    <t>5499</t>
  </si>
  <si>
    <t>0197752</t>
  </si>
  <si>
    <t>ACTA NUMERO 10 ACUERDO NUMERO 12 DE  FECHA: 01/SEP/2021</t>
  </si>
  <si>
    <t>ACTA NUMERO 10 ACUERDO NUMERO 12 DE  FECHA: 01/SEP/2026</t>
  </si>
  <si>
    <t>ACTA NUMERO 10 ACUERDO NUMERO 12 DE  FECHA: 01/SEP/2027</t>
  </si>
  <si>
    <t>ACTA NUMERO 10 ACUERDO NUMERO 12 DE  FECHA: 01/SEP/2028</t>
  </si>
  <si>
    <t>ACTA NUMERO 10 ACUERDO NUMERO 12 DE  FECHA: 01/SEP/2029</t>
  </si>
  <si>
    <t>ACTA NUMERO 10 ACUERDO NUMERO 12 DE  FECHA: 01/SEP/2030</t>
  </si>
  <si>
    <t>ACTA NUMERO 10 ACUERDO NUMERO 12 DE  FECHA: 01/SEP/2034</t>
  </si>
  <si>
    <t>ACTA NUMERO 10 ACUERDO NUMERO 12 DE  FECHA: 01/SEP/2036</t>
  </si>
  <si>
    <t>ACTA NUMERO 10 ACUERDO NUMERO 12 DE  FECHA: 01/SEP/2037</t>
  </si>
  <si>
    <t>ACTA NUMERO 10 ACUERDO NUMERO 12 DE  FECHA: 01/SEP/2038</t>
  </si>
  <si>
    <t>ACTA NUMERO 10 ACUERDO NUMERO 12 DE  FECHA: 01/SEP/2039</t>
  </si>
  <si>
    <t>ACTA NUMERO 10 ACUERDO NUMERO 12 DE  FECHA: 01/SEP/2040</t>
  </si>
  <si>
    <t>ACTA NUMERO 10 ACUERDO NUMERO 12 DE  FECHA: 01/SEP/2041</t>
  </si>
  <si>
    <t>ACTA NUMERO 10 ACUERDO NUMERO 12 DE  FECHA: 01/SEP/2042</t>
  </si>
  <si>
    <t>ACTA NUMERO 10 ACUERDO NUMERO 12 DE  FECHA: 01/SEP/2043</t>
  </si>
  <si>
    <t>ACTA NUMERO 10 ACUERDO NUMERO 12 DE  FECHA: 01/SEP/2044</t>
  </si>
  <si>
    <t>ACTA NUMERO 10 ACUERDO NUMERO 12 DE  FECHA: 01/SEP/2045</t>
  </si>
  <si>
    <t>ACTA NUMERO 10 ACUERDO NUMERO 12 DE  FECHA: 01/SEP/2046</t>
  </si>
  <si>
    <t xml:space="preserve">ERNESTO CERRANO AYALA </t>
  </si>
  <si>
    <t>PORALIZADO PARA BUZ MERCEDES BENZ N-2816</t>
  </si>
  <si>
    <t>ANUJLADA</t>
  </si>
  <si>
    <t xml:space="preserve">INDUSTRIAL PARTS S.A. DE C.V. </t>
  </si>
  <si>
    <t xml:space="preserve">INVERSUME S.A. DE C.V. </t>
  </si>
  <si>
    <t xml:space="preserve">CONTRATACION POR SERVICIO DE FUMIGACION EN LAS INSTALACINES DEL MERCADO MUICIPAL, EL PUPUSODROMO Y LA PLAZA CONCHITA </t>
  </si>
  <si>
    <t>1036</t>
  </si>
  <si>
    <t>1015</t>
  </si>
  <si>
    <t>1062</t>
  </si>
  <si>
    <t xml:space="preserve">PRODIMEX, S.A. DE C.V. </t>
  </si>
  <si>
    <t>1057</t>
  </si>
  <si>
    <t>APOYO A LAS CELEBRACION DEL DIA DE LA JUVENTUD/ LA RECUERDA 2021</t>
  </si>
  <si>
    <t xml:space="preserve">ONE TECHNOLOGIES, S.A. DE C.V. </t>
  </si>
  <si>
    <t>030</t>
  </si>
  <si>
    <t>000013</t>
  </si>
  <si>
    <t xml:space="preserve">LUIS JAIME URIAS HERNANDEZ </t>
  </si>
  <si>
    <t>977</t>
  </si>
  <si>
    <t>970</t>
  </si>
  <si>
    <t>PENDIENTGE DE SUMINISTRAR</t>
  </si>
  <si>
    <t>1050</t>
  </si>
  <si>
    <t xml:space="preserve">PENDIENTE DE SUMISTRAR </t>
  </si>
  <si>
    <t>969</t>
  </si>
  <si>
    <t>1055</t>
  </si>
  <si>
    <t>703</t>
  </si>
  <si>
    <t>1104</t>
  </si>
  <si>
    <t>1086</t>
  </si>
  <si>
    <t xml:space="preserve">PROMOCIONES Y EVENTOS S.A. DE C.V. </t>
  </si>
  <si>
    <t>990</t>
  </si>
  <si>
    <t>1103</t>
  </si>
  <si>
    <t>54101, 54399</t>
  </si>
  <si>
    <t>126, 122, 127, 130, 121, 125, 123, 124, 120, 129</t>
  </si>
  <si>
    <t>1060</t>
  </si>
  <si>
    <t>26/82021</t>
  </si>
  <si>
    <t>1044</t>
  </si>
  <si>
    <t>54105, 54119</t>
  </si>
  <si>
    <t>1098</t>
  </si>
  <si>
    <t>0101145</t>
  </si>
  <si>
    <t>169</t>
  </si>
  <si>
    <t>1040, 1041</t>
  </si>
  <si>
    <t>54105,54112, 54114,54199</t>
  </si>
  <si>
    <t>1051</t>
  </si>
  <si>
    <t>54110, 54118</t>
  </si>
  <si>
    <t>975</t>
  </si>
  <si>
    <t xml:space="preserve">UNIDAD DE ADMINISTRAION TRUBUTARIA MUNICIPAL </t>
  </si>
  <si>
    <t xml:space="preserve">DANIEL VIRGILIO HERNADEZ NOYOLA </t>
  </si>
  <si>
    <t>54107, 54118. 61101</t>
  </si>
  <si>
    <t>54107, 54119, 61101</t>
  </si>
  <si>
    <t>270</t>
  </si>
  <si>
    <t>1101</t>
  </si>
  <si>
    <t xml:space="preserve">WILMER  STANLEY  MENDOZA ALFARO </t>
  </si>
  <si>
    <t>1019</t>
  </si>
  <si>
    <t>1087</t>
  </si>
  <si>
    <t>54107, 54118, 54313</t>
  </si>
  <si>
    <t xml:space="preserve">MILTON ERICK GONZALZ GARCIA </t>
  </si>
  <si>
    <t>1053</t>
  </si>
  <si>
    <t xml:space="preserve">MILTON ERIK GONZALEZ GARCIA </t>
  </si>
  <si>
    <t>1061</t>
  </si>
  <si>
    <t>54107, 54111, 54118</t>
  </si>
  <si>
    <t>0011</t>
  </si>
  <si>
    <t>1038</t>
  </si>
  <si>
    <t>54107, 54118, 54119</t>
  </si>
  <si>
    <t>0010</t>
  </si>
  <si>
    <t>566</t>
  </si>
  <si>
    <t>879</t>
  </si>
  <si>
    <t>ANA JULIA JIMENEZ PINEDA</t>
  </si>
  <si>
    <t>ACTA NUMERO 10 ACUERDO NUMERO 12 DE  FECHA: 01/SEP/2047</t>
  </si>
  <si>
    <t>ACTA NUMERO 10 ACUERDO NUMERO 12 DE  FECHA: 01/SEP/2048</t>
  </si>
  <si>
    <t>ACTA NUMERO 10 ACUERDO NUMERO 12 DE  FECHA: 01/SEP/2049</t>
  </si>
  <si>
    <t>ACTA NUMERO 10 ACUERDO NUMERO 12 DE  FECHA: 01/SEP/2050</t>
  </si>
  <si>
    <t>ACTA NUMERO 10 ACUERDO NUMERO 12 DE  FECHA: 01/SEP/2051</t>
  </si>
  <si>
    <t>CARLOS MUÑOZ FLORES</t>
  </si>
  <si>
    <t>54101, 54107, 54199</t>
  </si>
  <si>
    <t>260</t>
  </si>
  <si>
    <t xml:space="preserve">SUMINISTRO DE 30 REFRIGERIOS PARA  TALLER SOBRE EL MECANISMO DE PROTECCION HACIA PERSONAS ADULTAS MAYORES EL VIERNES 3 DE SEPTIEMBRE A LAS 9:00 AM EN CASA DEL ADULTO MAYOR </t>
  </si>
  <si>
    <t>1077</t>
  </si>
  <si>
    <t>308/2021</t>
  </si>
  <si>
    <t>1078</t>
  </si>
  <si>
    <t>ACTA NUMERO 10 ACUERDO NUMERO 12 DE  FECHA: 01/SEP/2052</t>
  </si>
  <si>
    <t>ACTA NUMERO 10 ACUERDO NUMERO 12 DE  FECHA: 01/SEP/2053</t>
  </si>
  <si>
    <t>ACTA NUMERO 10 ACUERDO NUMERO 12 DE  FECHA: 01/SEP/2054</t>
  </si>
  <si>
    <t xml:space="preserve">JUAN  SANTOS TOBIAS MONGE </t>
  </si>
  <si>
    <t xml:space="preserve">FERNANDO ALEXADER CANO LARA </t>
  </si>
  <si>
    <t>1100</t>
  </si>
  <si>
    <t>986</t>
  </si>
  <si>
    <t>54105, 54107, 54113, 54199</t>
  </si>
  <si>
    <t>269</t>
  </si>
  <si>
    <t xml:space="preserve">PENDIENTE DE SUMINISTRA $206.00  SEGÚN ORDEN ORIGINAL </t>
  </si>
  <si>
    <t>ACTA NUMERO 11 ACUERDO NUMERO26 DE FECHA 23/SEP/2021</t>
  </si>
  <si>
    <t>ACTA NUMERO 11 ACUERDO NUMERO26 DE FECHA 23/SEP/2022</t>
  </si>
  <si>
    <t>ACTA NUMERO 11 ACUERDO NUMERO26 DE FECHA 23/SEP/2023</t>
  </si>
  <si>
    <t>ACTA NUMERO 11 ACUERDO NUMERO26 DE FECHA 23/SEP/2024</t>
  </si>
  <si>
    <t>COMPRA DE FRUTA PARA ALIMENTACION A LOS MONOS DEL MINI ZOOLOGICO</t>
  </si>
  <si>
    <t>SUMINISTRO DE QUESILLO, QUESO DURO BLANDO Y CREMA PARA LA ELABORACION DE MENU DE RESTAURANTE HOSTAL LOS RANCHOS</t>
  </si>
  <si>
    <t>SUMINISTRO DE QUESILLO, QUESO DURO, CREMA, QUESO CAPITA, QUESO MAJADO PARA SER DISTRIBUIDOS A  LOS RANCHOS POLIDEPORTIVO PARA PREPARACION DE MENU</t>
  </si>
  <si>
    <t xml:space="preserve">PENDIENTE DE SUMINISTRA $637.50  SEGÚN ORDEN ORIGINAL </t>
  </si>
  <si>
    <t>COMPRA DE 350  PIZZA PERSONAL Y 200  HAMBURGUESAS PARA SER DISTRIBUIDOS A  LOS RANCHOS POLIDEPORTIVO PARA SU RESPECTIVA VENTA DIARIA</t>
  </si>
  <si>
    <t xml:space="preserve">NO  TIENE NINGUN RECIBO DE PAGO Y SOLO ES COPIA DE ORDEN </t>
  </si>
  <si>
    <t>54104, 54107</t>
  </si>
  <si>
    <t>SUMINISTRO DE CAMARON PRINCIPE  Y CURVINA PARA SER DISTRIBUIDOS A  LOS RANCHOS POLIDEPORTIVO PARA PREPARACION DE MENU</t>
  </si>
  <si>
    <t>961</t>
  </si>
  <si>
    <t>ACTA NUMERO 11 ACUERDO NUMERO26 DE FECHA 23/SEP/2025</t>
  </si>
  <si>
    <t>ACTA NUMERO 11 ACUERDO NUMERO26 DE FECHA 23/SEP/2026</t>
  </si>
  <si>
    <t>ACTA NUMERO 11 ACUERDO NUMERO26 DE FECHA 23/SEP/2027</t>
  </si>
  <si>
    <t>ACTA NUMERO 11 ACUERDO NUMERO26 DE FECHA 23/SEP/2028</t>
  </si>
  <si>
    <t>ACTA NUMERO 11 ACUERDO NUMERO26 DE FECHA 23/SEP/2033</t>
  </si>
  <si>
    <t>ACTA NUMERO 11 ACUERDO NUMERO26 DE FECHA 23/SEP/2035</t>
  </si>
  <si>
    <t>ACTA NUMERO 11 ACUERDO NUMERO26 DE FECHA 23/SEP/2036</t>
  </si>
  <si>
    <t>ACTA NUMERO 11 ACUERDO NUMERO26 DE FECHA 23/SEP/2037</t>
  </si>
  <si>
    <t>ACTA NUMERO 11 ACUERDO NUMERO26 DE FECHA 23/SEP/2038</t>
  </si>
  <si>
    <t>ACTA NUMERO 11 ACUERDO NUMERO26 DE FECHA 23/SEP/2039</t>
  </si>
  <si>
    <t>ACTA NUMERO 11 ACUERDO NUMERO26 DE FECHA 23/SEP/2040</t>
  </si>
  <si>
    <t>ACTA NUMERO 11 ACUERDO NUMERO26 DE FECHA 23/SEP/2046</t>
  </si>
  <si>
    <t xml:space="preserve">PENDIENTE DE SUMINISTRA $376.62  SEGÚN ORDEN ORIGINAL </t>
  </si>
  <si>
    <t xml:space="preserve">EVENTOS DE EL SALVADOR S.A. DE C.V. </t>
  </si>
  <si>
    <t xml:space="preserve">ALQUILER DE TRES PANTALLAS LED  PARA EVENTO DE LA  MUNICIPALIDAD  </t>
  </si>
  <si>
    <t>1133</t>
  </si>
  <si>
    <t>SUMINISTRO DE 64 CENAS  PARA VOLUNTARIOS DE LA CELEBRACION DE LA RECUERDA 2021</t>
  </si>
  <si>
    <t>1126</t>
  </si>
  <si>
    <t xml:space="preserve">KATHERINE YULISA VASQUEZ MURILLO </t>
  </si>
  <si>
    <t>1138</t>
  </si>
  <si>
    <t xml:space="preserve">ALIMENTACION  PARA VOLUNTARIOS EN LA ELBORACION DE TAMALES Y BOLAS DE FUEGO </t>
  </si>
  <si>
    <t>1135</t>
  </si>
  <si>
    <t>1299</t>
  </si>
  <si>
    <t>1033</t>
  </si>
  <si>
    <t>100</t>
  </si>
  <si>
    <t>1136</t>
  </si>
  <si>
    <t>54115, 61104</t>
  </si>
  <si>
    <t>983</t>
  </si>
  <si>
    <t>54101, 54104, 54107, 54199</t>
  </si>
  <si>
    <t>713</t>
  </si>
  <si>
    <t xml:space="preserve">REPUESTOS CANAHUATI S.A.DE C.V </t>
  </si>
  <si>
    <t>1052</t>
  </si>
  <si>
    <t>02676</t>
  </si>
  <si>
    <t>54107, 54118</t>
  </si>
  <si>
    <t>0600</t>
  </si>
  <si>
    <t xml:space="preserve">PROCESO ORIGINAL AUN EN UACI </t>
  </si>
  <si>
    <t>1145</t>
  </si>
  <si>
    <t>RESCATE A LAS TRADICIONES Y VALORES ESPIRITUALES EN LAS COMUNIDADES Y CANTONES DEL MUNICIPIO DE NEJAPA 2021</t>
  </si>
  <si>
    <t>WENDY ROXANA RAMOS GUEVARA</t>
  </si>
  <si>
    <t>1017</t>
  </si>
  <si>
    <t>710</t>
  </si>
  <si>
    <t xml:space="preserve">GENERAL DE VEHICULOS S.A. DE C.V. </t>
  </si>
  <si>
    <t>1108</t>
  </si>
  <si>
    <t>23866</t>
  </si>
  <si>
    <t>1154</t>
  </si>
  <si>
    <t xml:space="preserve">YA FUE SUMIISTRADO PERO EL PROVEEDOR NO HA TRAIDO LA FACTURA PARA PASAR EL PROCESO A PAGO </t>
  </si>
  <si>
    <t>1047</t>
  </si>
  <si>
    <t>54107, 54111</t>
  </si>
  <si>
    <t>02998</t>
  </si>
  <si>
    <t>1048</t>
  </si>
  <si>
    <t>1146</t>
  </si>
  <si>
    <t>54104, 54107, 54199, 61199</t>
  </si>
  <si>
    <t>ACTA NUMERO 11 ACUERDO NUMERO26 DE FECHA 23/SEP/2047</t>
  </si>
  <si>
    <t>ACTA NUMERO 11 ACUERDO NUMERO26 DE FECHA 23/SEP/2048</t>
  </si>
  <si>
    <t>ACTA NUMERO 11 ACUERDO NUMERO26 DE FECHA 23/SEP/2049</t>
  </si>
  <si>
    <t>ACTA NUMERO 11 ACUERDO NUMERO26 DE FECHA 23/SEP/2050</t>
  </si>
  <si>
    <t>ACTA NUMERO 11 ACUERDO NUMERO26 DE FECHA 23/SEP/2052</t>
  </si>
  <si>
    <t>ACTA NUMERO 11 ACUERDO NUMERO26 DE FECHA 23/SEP/2053</t>
  </si>
  <si>
    <t>ACTA NUMERO 11 ACUERDO NUMERO26 DE FECHA 23/SEP/2055</t>
  </si>
  <si>
    <t>ACTA NUMERO 11 ACUERDO NUMERO26 DE FECHA 23/SEP/2056</t>
  </si>
  <si>
    <t>ACTA NUMERO 11 ACUERDO NUMERO26 DE FECHA 23/SEP/2057</t>
  </si>
  <si>
    <t>ACTA NUMERO 11 ACUERDO NUMERO26 DE FECHA 23/SEP/2058</t>
  </si>
  <si>
    <t>ACTA NUMERO 11 ACUERDO NUMERO26 DE FECHA 23/SEP/2059</t>
  </si>
  <si>
    <t>ACTA NUMERO 11 ACUERDO NUMERO26 DE FECHA 23/SEP/2060</t>
  </si>
  <si>
    <t>ACTA NUMERO 11 ACUERDO NUMERO26 DE FECHA 23/SEP/2061</t>
  </si>
  <si>
    <t>ACTA NUMERO 11 ACUERDO NUMERO26 DE FECHA 23/SEP/2062</t>
  </si>
  <si>
    <t>ACTA NUMERO 11 ACUERDO NUMERO26 DE FECHA 23/SEP/2063</t>
  </si>
  <si>
    <t>ACTA NUMERO 11 ACUERDO NUMERO26 DE FECHA 23/SEP/2064</t>
  </si>
  <si>
    <t>ACTA NUMERO 11 ACUERDO NUMERO26 DE FECHA 23/SEP/2065</t>
  </si>
  <si>
    <t>ACTA NUMERO 11 ACUERDO NUMERO26 DE FECHA 23/SEP/2066</t>
  </si>
  <si>
    <t>ACTA NUMERO 11 ACUERDO NUMERO26 DE FECHA 23/SEP/2072</t>
  </si>
  <si>
    <t>ACTA NUMERO 11 ACUERDO NUMERO26 DE FECHA 23/SEP/2074</t>
  </si>
  <si>
    <t>ACTA NUMERO 11 ACUERDO NUMERO26 DE FECHA 23/SEP/2079</t>
  </si>
  <si>
    <t>ACTA NUMERO 11 ACUERDO NUMERO26 DE FECHA 23/SEP/2082</t>
  </si>
  <si>
    <t>ACTA NUMERO 11 ACUERDO NUMERO26 DE FECHA 23/SEP/2083</t>
  </si>
  <si>
    <t>ACTA NUMERO 11 ACUERDO NUMERO26 DE FECHA 23/SEP/2084</t>
  </si>
  <si>
    <t>ACTA NUMERO 11 ACUERDO NUMERO26 DE FECHA 23/SEP/2085</t>
  </si>
  <si>
    <t>ACTA NUMERO 11 ACUERDO NUMERO26 DE FECHA 23/SEP/2086</t>
  </si>
  <si>
    <t>1140</t>
  </si>
  <si>
    <t>1091</t>
  </si>
  <si>
    <t>54107, 54118, 54119, 61199</t>
  </si>
  <si>
    <t xml:space="preserve">ANGEL JAVIER CASTILLO PORTILO </t>
  </si>
  <si>
    <t xml:space="preserve">COPIA PENDIETE </t>
  </si>
  <si>
    <t>1172</t>
  </si>
  <si>
    <t>61102</t>
  </si>
  <si>
    <t>2893</t>
  </si>
  <si>
    <t>1066</t>
  </si>
  <si>
    <t xml:space="preserve">JOSE BENJAMIN MELAR ORELLANA </t>
  </si>
  <si>
    <t>1148</t>
  </si>
  <si>
    <t>4552</t>
  </si>
  <si>
    <t>1130</t>
  </si>
  <si>
    <t>5419</t>
  </si>
  <si>
    <t>1107</t>
  </si>
  <si>
    <t>1125</t>
  </si>
  <si>
    <t>4551</t>
  </si>
  <si>
    <t>1023, 1065</t>
  </si>
  <si>
    <t>54108, 54113, 54119</t>
  </si>
  <si>
    <t>0014118</t>
  </si>
  <si>
    <t xml:space="preserve">PENDIENTE COPIA DE FACTURA </t>
  </si>
  <si>
    <t>SUMINISTRO DE 20 METROS DE MANGUERA 10X1.5 MM PARA MANTENIMINETO PREVENTIVO DE AIRES ACONDICIONADOS DE LA MUNICIPALIDAD</t>
  </si>
  <si>
    <t>1094</t>
  </si>
  <si>
    <t>419274</t>
  </si>
  <si>
    <t>1151</t>
  </si>
  <si>
    <t>2200</t>
  </si>
  <si>
    <t>1095</t>
  </si>
  <si>
    <t>02201</t>
  </si>
  <si>
    <t>54109, 54118</t>
  </si>
  <si>
    <t>1081</t>
  </si>
  <si>
    <t>APOYO CON MATERIALES A FAMILIAS DE BAJOS RECURSOS ECONOMICOS AÑO 2021</t>
  </si>
  <si>
    <t>27017, 27031</t>
  </si>
  <si>
    <t>54103, 54111, 54112, 54118</t>
  </si>
  <si>
    <t xml:space="preserve">PINTES, S.A. DE C.V. </t>
  </si>
  <si>
    <t>03211</t>
  </si>
  <si>
    <t>0103</t>
  </si>
  <si>
    <t>1132</t>
  </si>
  <si>
    <t>54106, 54118</t>
  </si>
  <si>
    <t>1175</t>
  </si>
  <si>
    <t>54115, 54118</t>
  </si>
  <si>
    <t>1166</t>
  </si>
  <si>
    <t>2778</t>
  </si>
  <si>
    <t>1164</t>
  </si>
  <si>
    <t>54106, 54109, 54118, 64108</t>
  </si>
  <si>
    <t>2780</t>
  </si>
  <si>
    <t xml:space="preserve">JOSE MOISES MELENDEZ MARTINEZ </t>
  </si>
  <si>
    <t>1129</t>
  </si>
  <si>
    <t>SUMINISTRO DE DOS DOCENAS DE COHETES DE DOS BOMBAS PARA APOYO PARA FIESTA PATRONAL RELIGIOSA EN COMUNIDAD CATOLICA BARRIO ALDEA DE MERCEDES DEL MUNICIPIO DE NEJAPA</t>
  </si>
  <si>
    <t xml:space="preserve">COMPRA DE CAMARAS E INSTALACION EN BODEGA DE LA ESCUELA EMPRESA </t>
  </si>
  <si>
    <t>1171</t>
  </si>
  <si>
    <t>1131</t>
  </si>
  <si>
    <t>1161</t>
  </si>
  <si>
    <t xml:space="preserve">INVERSIONES VIDA S.A. DE C.V. </t>
  </si>
  <si>
    <t>1139</t>
  </si>
  <si>
    <t xml:space="preserve">SERA SUMINISTRADO DE FORMA PARCIAL </t>
  </si>
  <si>
    <t>21/9/20221</t>
  </si>
  <si>
    <t xml:space="preserve">PELSA S.A. DE C.V. </t>
  </si>
  <si>
    <t>1007</t>
  </si>
  <si>
    <t>54106, 54118, 54119</t>
  </si>
  <si>
    <t>1169</t>
  </si>
  <si>
    <t>0111</t>
  </si>
  <si>
    <t>1178</t>
  </si>
  <si>
    <t>GUILLERMO ALFONSO ACEITUNO OCHOA</t>
  </si>
  <si>
    <t>24/92021</t>
  </si>
  <si>
    <t>1054</t>
  </si>
  <si>
    <t>1162</t>
  </si>
  <si>
    <t>948</t>
  </si>
  <si>
    <t>ADJUDICACION</t>
  </si>
  <si>
    <t>R QUIMICA  S.A. DE C.V.</t>
  </si>
  <si>
    <t>SUMINISTRO DE QUIMICOS PARA MANTENIMIENTO EN LAS PISCINAS DEL POLIDEPORTIVO</t>
  </si>
  <si>
    <t>1028</t>
  </si>
  <si>
    <t>6735</t>
  </si>
  <si>
    <t>1197</t>
  </si>
  <si>
    <t>1198</t>
  </si>
  <si>
    <t>281</t>
  </si>
  <si>
    <t>1210</t>
  </si>
  <si>
    <t>287</t>
  </si>
  <si>
    <t>1206</t>
  </si>
  <si>
    <t>SUMINISTRO DE 100 REFRIGERIOS COMO APOYO PARA  LA COMUNIDAD CATOLICA SAN FRANCISCO DE ASIS EN COMUNIDAD  BARBA RUBIA CON MOTIVO DE MISA PATRONAL</t>
  </si>
  <si>
    <t>1212</t>
  </si>
  <si>
    <t>293</t>
  </si>
  <si>
    <t>1211</t>
  </si>
  <si>
    <t>167</t>
  </si>
  <si>
    <t>CARLOS  ERNESTO MARTINEZ CALDERON</t>
  </si>
  <si>
    <t>1183</t>
  </si>
  <si>
    <t>SUMINISTRO DE UN AIRE ACONDICIONADO  PARA SER INSTALADO EN LA NUEVA OFICNA ASIGNADA A LA UNIDAD DE JURIDICO</t>
  </si>
  <si>
    <t>1190</t>
  </si>
  <si>
    <t>54107, 54112, 54118, 54119, 61102</t>
  </si>
  <si>
    <t>1182</t>
  </si>
  <si>
    <t>54101, 54105</t>
  </si>
  <si>
    <t>1093</t>
  </si>
  <si>
    <t>54109, 54118, 54302</t>
  </si>
  <si>
    <t>1141</t>
  </si>
  <si>
    <t>0107</t>
  </si>
  <si>
    <t>54109, 54118. 54302</t>
  </si>
  <si>
    <t xml:space="preserve">MILTO ERICK GONZALEZ GARCIA </t>
  </si>
  <si>
    <t>1243</t>
  </si>
  <si>
    <t>112</t>
  </si>
  <si>
    <t xml:space="preserve">NAULADA </t>
  </si>
  <si>
    <t>136, 135, 137, 138, 140, 141, 142, 144, 145, 146, 147</t>
  </si>
  <si>
    <t>1202</t>
  </si>
  <si>
    <t>1189</t>
  </si>
  <si>
    <t>54104, 54107, 54112, 54118</t>
  </si>
  <si>
    <t>1167</t>
  </si>
  <si>
    <t>1168</t>
  </si>
  <si>
    <t xml:space="preserve"> LA CONSTANCIA LTDA, DE C.V.</t>
  </si>
  <si>
    <t>SUMINISTRTO DE BEBIDA PARA SER DISTRIBUIDOS A LOS PUNTOS DE VENTA DEL POLIDEPORTIVO DURANTE EL MES DE OCTUBRE Y PRIMER QUINCENA DE NOVIEMBRE</t>
  </si>
  <si>
    <t>1218</t>
  </si>
  <si>
    <t>15081</t>
  </si>
  <si>
    <t>2842, 2843</t>
  </si>
  <si>
    <t>8902, 8901</t>
  </si>
  <si>
    <t>0109</t>
  </si>
  <si>
    <t>1258</t>
  </si>
  <si>
    <t>11/102021</t>
  </si>
  <si>
    <t>1247</t>
  </si>
  <si>
    <t>296007</t>
  </si>
  <si>
    <t>PAGO POR SERVICIO DE TRANSPORTE PERSONAS ADULTAS MAYORES HACIA EL MINISTERIO DE GOBERNACION  SAN SALVADOR LOS DIAS  13, 14 Y 15 DE OCTUBRE DEL 2021</t>
  </si>
  <si>
    <t xml:space="preserve">SUMINISTRO DE ALCOHOL GEL Y MASCARILLAS PARA USO DE LA CLINICA MUNICIPAL PARA CHARALAS EDUCATIVAS Y REPARTIRLAS EN LAS COMUNIDADES POR ALZA DEL COVID-19 </t>
  </si>
  <si>
    <t xml:space="preserve">SUMINISTRO DE 3 TANQUES DE OXIGENO PARA SER UTILIZADOS EN LA CLINICA MUNICIPAL TRES CANTOS POR EL ALZA DE PACIENTES CON COVID-19 </t>
  </si>
  <si>
    <t xml:space="preserve">SUMINISTRO DE BOTES PARA ALCOHOL GEL Y  HUMIFICADORES PARA USO DE LA CLINICA MUNICIPAL TRES CANTOS </t>
  </si>
  <si>
    <t xml:space="preserve">SUMINISTRO DE TALONARIO DE CONTROL DIARIO PARA SER UTILIZADOS EN EL POLIDEPORTIVO VITORIA GASTEIZ </t>
  </si>
  <si>
    <t>PAGO POR SERVICIO DE TRANSPORTE CON EQUIPO DE FUTBOL SUB-18 HACIA LA CANCHA SATELITE SAN SALVADOR EL SABADO 16 DE OCTUBRE DEL 2021</t>
  </si>
  <si>
    <t>SUMINISTRO DE 97 REFRIGERIOS PARA SER ENTREGADOS EN TALLERES E INTERCAMBIOS CON PERSONAS ADULTAS MAYORES EL MARTES 19  Y EL VIERNES  22  DE OCTUBRE  DEL 2021</t>
  </si>
  <si>
    <t>SUMINISTRO DE UN TALADRO  INALAMBRICO Y 2 LLAVES LINIERAS PARA UTILIZARLOS EN EL AREA DE MANTENIMIENTO ELECTRICO</t>
  </si>
  <si>
    <t xml:space="preserve">SUMINISTRO DE 70 REFRIGERIOS PAR INAGURACION  DE PROYECTO DEL PARQUE SAMARIA POR EL ALCALDE  MUNICIPAL JORGE ESCAMILLA </t>
  </si>
  <si>
    <t xml:space="preserve">SUMIISTRO DE 30 SILLAS PLASTICAS CON BRAZO PARA SE DONADAS A HERMANOS DE  LA IGLESIA CAMPO BLANCO DEL BARRRIO ALDEA DE MERCEDES </t>
  </si>
  <si>
    <t xml:space="preserve">SUMINISTRO DE CINCI PIPADAS DE AGUA PARA EL CANTON TUTULTEPEQUE PARA ABASTACIMIENTO DEL VITAL LIQUIDO </t>
  </si>
  <si>
    <t xml:space="preserve">SUMINISTRO DE INSUMOS PARA DAR SEGUIMIENTO AL PROYECTO DE HUERTOS CASEROS ESTABLECIDOS EN LAS COMUNIDADES DEL MUNICIPIO </t>
  </si>
  <si>
    <t xml:space="preserve">SUMINISTRO DE 100 PISCUCHAS Y 100 ROLLOS DE HILO DE 500 YARDAS PARA USO EN FESTIVAL DE LAS PISCUCHA EN EL MARCO DE LA CELEBRACION DEL MES DL NIÑO/A </t>
  </si>
  <si>
    <t xml:space="preserve">SUMINISTRO DE 50 LIBRAS DE CAFÉ Y 75 LIBRAS DE AZUCAR PARA SER UTILIZADO EN LA CASA DEL JOVEN PARA FINALIZAR  EL AÑO </t>
  </si>
  <si>
    <t xml:space="preserve">SUMINISTRO DE N HOROMETRO PARA REPARACION DE LA MOTONIVELADORA 120 CATERPILLAR </t>
  </si>
  <si>
    <t xml:space="preserve">SUMINISTRO DE REPUESTOS Y REPARCION DEL NISSAN N-17-849 YA QUE EL SISTEMA ELECTRICO ANDA FALLANDO Y SE ENCUENTRAN DAÑADAS LAS LUCES </t>
  </si>
  <si>
    <t xml:space="preserve">MATERIALES PARA SER UTILIZADOS PARA PINTAR  EL RECOLECTOR # 2 </t>
  </si>
  <si>
    <t>MATERIALES PARA SER UTILIZADOS PARA PINTAR  EL RECOLECTOR # 3</t>
  </si>
  <si>
    <t xml:space="preserve">SUMINISTRO DE 6 LLANTAS PARA CAMBIAR LAS EL BUS MERCEDES BENZ N-2816 POR ESTAR DESGASTADAS </t>
  </si>
  <si>
    <t>SUMINISTRO DE 4 LLANTAS DOBLE SERVICIO 11R 22.5 PARA REALIZAR CAMBIOS, YA QUE LAS LLANTAS EN USO SE ENCUNETRAB EN MAL ESTADO</t>
  </si>
  <si>
    <t xml:space="preserve">SUMINISTRO DE 16 ALMUERZOS  Y 2 BOLSONES DE AGUA PARA PERSONAL QUE COLABORARA EN SEGUNDA INTERVENCION DE TALA DE ARBOL EN RIESGO, LA ESTACION </t>
  </si>
  <si>
    <t>SUMINISTRO DE 5 GALONES DE PINTURA AUTOMOTRIZPARA UTILIZARLA EN pINTAR EL CAMION RECOLECTOR # 3</t>
  </si>
  <si>
    <t>SUMINISTRO DE 5 GALONES DE PINTURA AUTOMOTRIZPARA UTILIZARLA EN INTAR EL CAMION RECOLECTOR # 2</t>
  </si>
  <si>
    <t xml:space="preserve">SUMINISTRO DE INSUMOS PARA ODONTOLOGIA PARA ATENDER PACIENTES EN LA CLINICA MUNICIPAL </t>
  </si>
  <si>
    <t>1217</t>
  </si>
  <si>
    <t xml:space="preserve">SUMINISTRO DE 500 PIZZAS PERSONALES Y 300  HAMBURGUESAS PARA LA VENTA DIARIA EN EL RANCHO DEL POLIDEPORTIVO </t>
  </si>
  <si>
    <t xml:space="preserve">YENFIL  ARMANDO TORRES RODRIGUEZ </t>
  </si>
  <si>
    <t>SUMINISTRO CARRETILLA, ESCOBAS, BOLSAS, AZADONES, RASTRILLOS, PALAS, PINTURA Y BROCHAS PARA JORNADA DE LIMPIEZA PARA FESTIVIDAD DE CELEBRACION DEL DIA DE LOS FIELES DIFUNTOS 2021</t>
  </si>
  <si>
    <t>CONTRIBUCION A LA SALUD PREVENTIVA EN LAS COMUNIDADES DE NEJAPA, 2021</t>
  </si>
  <si>
    <t>PAGO POR SERVICIO DE FUMIGACION EN LA CLINICA MUNICIPAL</t>
  </si>
  <si>
    <t>PAGO POR SUMINISTRO DE TRICLORO PARA MANTENIMIENTO DE PISCINAS</t>
  </si>
  <si>
    <t>ANGELICA DEL CARMEN FUNES DE MARTINEZ</t>
  </si>
  <si>
    <t>PAGO POR SERVICIO DE PERIFONEO PARA PROMOCIONAR EL POLIDEPORTIVO POR DIFERENTES FECHAS</t>
  </si>
  <si>
    <t>COMPRA DE MATERIAL PARA AMPLIACION DE OFICINA DE UACI</t>
  </si>
  <si>
    <t xml:space="preserve">COMPRA DE REFRIGERIOS PARA CLUASURA DE CAPACITACION  </t>
  </si>
  <si>
    <t>1278</t>
  </si>
  <si>
    <t>1123</t>
  </si>
  <si>
    <t>0200201</t>
  </si>
  <si>
    <t>1246</t>
  </si>
  <si>
    <t>1245</t>
  </si>
  <si>
    <t>1248</t>
  </si>
  <si>
    <t>01085</t>
  </si>
  <si>
    <t>01086</t>
  </si>
  <si>
    <t>01087</t>
  </si>
  <si>
    <t>01088</t>
  </si>
  <si>
    <t>01089</t>
  </si>
  <si>
    <t>01090</t>
  </si>
  <si>
    <t>01091</t>
  </si>
  <si>
    <t>01092</t>
  </si>
  <si>
    <t>01093</t>
  </si>
  <si>
    <t>01094</t>
  </si>
  <si>
    <t>01095</t>
  </si>
  <si>
    <t>01096</t>
  </si>
  <si>
    <t>01097</t>
  </si>
  <si>
    <t>01098</t>
  </si>
  <si>
    <t>01099</t>
  </si>
  <si>
    <t>01100</t>
  </si>
  <si>
    <t>01101</t>
  </si>
  <si>
    <t>01102</t>
  </si>
  <si>
    <t>01103</t>
  </si>
  <si>
    <t>01104</t>
  </si>
  <si>
    <t>01105</t>
  </si>
  <si>
    <t>01106</t>
  </si>
  <si>
    <t>01107</t>
  </si>
  <si>
    <t>01108</t>
  </si>
  <si>
    <t>01109</t>
  </si>
  <si>
    <t>01110</t>
  </si>
  <si>
    <t>01111</t>
  </si>
  <si>
    <t>01112</t>
  </si>
  <si>
    <t>01113</t>
  </si>
  <si>
    <t>01114</t>
  </si>
  <si>
    <t>01115</t>
  </si>
  <si>
    <t>01116</t>
  </si>
  <si>
    <t>01117</t>
  </si>
  <si>
    <t>01118</t>
  </si>
  <si>
    <t>01119</t>
  </si>
  <si>
    <t>01120</t>
  </si>
  <si>
    <t>01121</t>
  </si>
  <si>
    <t>01122</t>
  </si>
  <si>
    <t>01123</t>
  </si>
  <si>
    <t>01124</t>
  </si>
  <si>
    <t>01125</t>
  </si>
  <si>
    <t>01126</t>
  </si>
  <si>
    <t>01127</t>
  </si>
  <si>
    <t>01128</t>
  </si>
  <si>
    <t>01129</t>
  </si>
  <si>
    <t>01130</t>
  </si>
  <si>
    <t>01131</t>
  </si>
  <si>
    <t>01132</t>
  </si>
  <si>
    <t>01133</t>
  </si>
  <si>
    <t>01134</t>
  </si>
  <si>
    <t>01135</t>
  </si>
  <si>
    <t>01136</t>
  </si>
  <si>
    <t>01137</t>
  </si>
  <si>
    <t>01138</t>
  </si>
  <si>
    <t>01139</t>
  </si>
  <si>
    <t>01140</t>
  </si>
  <si>
    <t>01141</t>
  </si>
  <si>
    <t>01142</t>
  </si>
  <si>
    <t>01143</t>
  </si>
  <si>
    <t>01144</t>
  </si>
  <si>
    <t>01145</t>
  </si>
  <si>
    <t>01146</t>
  </si>
  <si>
    <t>01147</t>
  </si>
  <si>
    <t>01148</t>
  </si>
  <si>
    <t>01149</t>
  </si>
  <si>
    <t>01150</t>
  </si>
  <si>
    <t>01151</t>
  </si>
  <si>
    <t>01152</t>
  </si>
  <si>
    <t>01153</t>
  </si>
  <si>
    <t>01154</t>
  </si>
  <si>
    <t>01155</t>
  </si>
  <si>
    <t>01156</t>
  </si>
  <si>
    <t>01157</t>
  </si>
  <si>
    <t>01158</t>
  </si>
  <si>
    <t>01159</t>
  </si>
  <si>
    <t>01160</t>
  </si>
  <si>
    <t>01161</t>
  </si>
  <si>
    <t>01162</t>
  </si>
  <si>
    <t>01163</t>
  </si>
  <si>
    <t>01164</t>
  </si>
  <si>
    <t>01165</t>
  </si>
  <si>
    <t>01166</t>
  </si>
  <si>
    <t>01167</t>
  </si>
  <si>
    <t>01168</t>
  </si>
  <si>
    <t>01169</t>
  </si>
  <si>
    <t>01170</t>
  </si>
  <si>
    <t>01171</t>
  </si>
  <si>
    <t>01173</t>
  </si>
  <si>
    <t>01174</t>
  </si>
  <si>
    <t>01175</t>
  </si>
  <si>
    <t>01176</t>
  </si>
  <si>
    <t>01177</t>
  </si>
  <si>
    <t>01178</t>
  </si>
  <si>
    <t>01179</t>
  </si>
  <si>
    <t>01180</t>
  </si>
  <si>
    <t>01181</t>
  </si>
  <si>
    <t>01182</t>
  </si>
  <si>
    <t>01183</t>
  </si>
  <si>
    <t>01184</t>
  </si>
  <si>
    <t>01185</t>
  </si>
  <si>
    <t>01186</t>
  </si>
  <si>
    <t>01187</t>
  </si>
  <si>
    <t>01188</t>
  </si>
  <si>
    <t>01189</t>
  </si>
  <si>
    <t>01190</t>
  </si>
  <si>
    <t>01191</t>
  </si>
  <si>
    <t>01192</t>
  </si>
  <si>
    <t>01193</t>
  </si>
  <si>
    <t>01194</t>
  </si>
  <si>
    <t>01195</t>
  </si>
  <si>
    <t>01196</t>
  </si>
  <si>
    <t>01197</t>
  </si>
  <si>
    <t>01198</t>
  </si>
  <si>
    <t>01199</t>
  </si>
  <si>
    <t>01200</t>
  </si>
  <si>
    <t>01201</t>
  </si>
  <si>
    <t>01202</t>
  </si>
  <si>
    <t>01203</t>
  </si>
  <si>
    <t>01204</t>
  </si>
  <si>
    <t>01205</t>
  </si>
  <si>
    <t>01206</t>
  </si>
  <si>
    <t>01207</t>
  </si>
  <si>
    <t>01208</t>
  </si>
  <si>
    <t>01209</t>
  </si>
  <si>
    <t>01210</t>
  </si>
  <si>
    <t>01211</t>
  </si>
  <si>
    <t>01212</t>
  </si>
  <si>
    <t>01213</t>
  </si>
  <si>
    <t>01214</t>
  </si>
  <si>
    <t>01215</t>
  </si>
  <si>
    <t>01216</t>
  </si>
  <si>
    <t>01217</t>
  </si>
  <si>
    <t>01218</t>
  </si>
  <si>
    <t>01219</t>
  </si>
  <si>
    <t>01220</t>
  </si>
  <si>
    <t>01221</t>
  </si>
  <si>
    <t>01222</t>
  </si>
  <si>
    <t>01223</t>
  </si>
  <si>
    <t>01224</t>
  </si>
  <si>
    <t>01225</t>
  </si>
  <si>
    <t>01226</t>
  </si>
  <si>
    <t>01227</t>
  </si>
  <si>
    <t>01228</t>
  </si>
  <si>
    <t>01229</t>
  </si>
  <si>
    <t>01230</t>
  </si>
  <si>
    <t>01231</t>
  </si>
  <si>
    <t>01232</t>
  </si>
  <si>
    <t>01233</t>
  </si>
  <si>
    <t>01234</t>
  </si>
  <si>
    <t>01235</t>
  </si>
  <si>
    <t>01236</t>
  </si>
  <si>
    <t>01237</t>
  </si>
  <si>
    <t>01238</t>
  </si>
  <si>
    <t>01239</t>
  </si>
  <si>
    <t>01240</t>
  </si>
  <si>
    <t>01241</t>
  </si>
  <si>
    <t>01242</t>
  </si>
  <si>
    <t>01243</t>
  </si>
  <si>
    <t>01244</t>
  </si>
  <si>
    <t>01245</t>
  </si>
  <si>
    <t>01246</t>
  </si>
  <si>
    <t>01247</t>
  </si>
  <si>
    <t>01248</t>
  </si>
  <si>
    <t>01249</t>
  </si>
  <si>
    <t>01250</t>
  </si>
  <si>
    <t>01251</t>
  </si>
  <si>
    <t>01252</t>
  </si>
  <si>
    <t>01253</t>
  </si>
  <si>
    <t>01254</t>
  </si>
  <si>
    <t>01255</t>
  </si>
  <si>
    <t>01256</t>
  </si>
  <si>
    <t>01257</t>
  </si>
  <si>
    <t>01258</t>
  </si>
  <si>
    <t>01259</t>
  </si>
  <si>
    <t>01260</t>
  </si>
  <si>
    <t>01261</t>
  </si>
  <si>
    <t>01262</t>
  </si>
  <si>
    <t>01263</t>
  </si>
  <si>
    <t>01264</t>
  </si>
  <si>
    <t xml:space="preserve">YESENIA ELIZABETH CASTRO DE GIRON </t>
  </si>
  <si>
    <t>1213</t>
  </si>
  <si>
    <t>1201</t>
  </si>
  <si>
    <t>1201,1257</t>
  </si>
  <si>
    <t>1201. 1257</t>
  </si>
  <si>
    <t>0172</t>
  </si>
  <si>
    <t>1256</t>
  </si>
  <si>
    <t>54105, 54106, 54107</t>
  </si>
  <si>
    <t>1208</t>
  </si>
  <si>
    <t>1267</t>
  </si>
  <si>
    <t>HULES DE EL SALVADOR, S.A. DE C.V.</t>
  </si>
  <si>
    <t>1266</t>
  </si>
  <si>
    <t xml:space="preserve">GRUPO Q EL SALVADOR S.A. DE C.V. </t>
  </si>
  <si>
    <t>1268</t>
  </si>
  <si>
    <t xml:space="preserve">L.A CASA DEL REPUESTO S.A. DE C.V. </t>
  </si>
  <si>
    <t>1269</t>
  </si>
  <si>
    <t xml:space="preserve">COMPRA DE INSUMOS DE LIMPIEZA PARA USO DEL POLIDEPORTIVO </t>
  </si>
  <si>
    <t>1225</t>
  </si>
  <si>
    <t xml:space="preserve">54107, 54104, </t>
  </si>
  <si>
    <t>COMPRA DE INSUMOS DE LIMPOIEZA PARA USO INTERNO EN POLIDEPORTIVO</t>
  </si>
  <si>
    <t>54107, 54104</t>
  </si>
  <si>
    <t xml:space="preserve">COMPRA DE INSUMOS DE LIMPIEZA Y DESECHABLES PARA ABASTECER COCINA POLIDEPORTIVO Y HOSTAL LOS RANCHOS </t>
  </si>
  <si>
    <t>1228</t>
  </si>
  <si>
    <t>54107, 54101, 54199, 54105</t>
  </si>
  <si>
    <t>1029</t>
  </si>
  <si>
    <t xml:space="preserve">COMPRA DE INSUMOS ALIMENTICIOS PARA ELABORACION DE MENU DE LA VENTA DIARIA DURANTE LA ULTIMA SEMANA DE OCTUBRE </t>
  </si>
  <si>
    <t>1223</t>
  </si>
  <si>
    <t xml:space="preserve">COMPRA DE DESECHABLES PARA ABASTECER COCINAS POLIDEPORTIVO Y HOSTAL LOS RANCHOS </t>
  </si>
  <si>
    <t>1227</t>
  </si>
  <si>
    <t>COMPRA DE PRODUCTO PARA PREPARACION DE MENUS DEL MES EN RESTAURANTE HOSTAL</t>
  </si>
  <si>
    <t>1224</t>
  </si>
  <si>
    <t>1030</t>
  </si>
  <si>
    <t>1194</t>
  </si>
  <si>
    <t xml:space="preserve">MODERNIZACION DE LA CLINICA MUNICIPAL EN ATENCION AL COVID-19 MUNICIPIO DE NEJAPA </t>
  </si>
  <si>
    <t>54107, 54113, M54123</t>
  </si>
  <si>
    <t>1290</t>
  </si>
  <si>
    <t>1240</t>
  </si>
  <si>
    <t>1277</t>
  </si>
  <si>
    <t>1259</t>
  </si>
  <si>
    <t>1260</t>
  </si>
  <si>
    <t>VILLAVAR S.A DE C.V.</t>
  </si>
  <si>
    <t>1114</t>
  </si>
  <si>
    <t>54107, 54112</t>
  </si>
  <si>
    <t>1255</t>
  </si>
  <si>
    <t>54104, 54199</t>
  </si>
  <si>
    <t>54101, 54105, 54106, 54107</t>
  </si>
  <si>
    <t>1249</t>
  </si>
  <si>
    <t>943</t>
  </si>
  <si>
    <t>1265</t>
  </si>
  <si>
    <t xml:space="preserve">AQUA CLEAN S.A. DE C.V. </t>
  </si>
  <si>
    <t>1229</t>
  </si>
  <si>
    <t xml:space="preserve">PRAMCOSE, S.A. DE C.V. </t>
  </si>
  <si>
    <t>SUMINISTRO DE QUIMICOS  PARA EN EL MANTENIMIENTO DE LAS PISCINAS DEL POLIDEPORTIVO CORRESPONDIENTE A LOS MESES DE OCTUBRE NOVIEMBRE Y DICIEMBRE</t>
  </si>
  <si>
    <t>SUMINISTRO DE QUIMICOS PARA EN EL MANTENIMIENTO DE LAS PISCINAS DEL POLIDEPORTIVO CORRESPONDIENTE A LOS MESES DE OCTUBRE NOVIEMBRE Y DICIEMBRE</t>
  </si>
  <si>
    <t xml:space="preserve">SUMINISTRO DE 100 LIBRAS DE CAFÉ PARA USO DEL POLIDEPORTIVO </t>
  </si>
  <si>
    <t xml:space="preserve">POLIDEPORTIVOI VITORIA GASTEIZ </t>
  </si>
  <si>
    <t>1264</t>
  </si>
  <si>
    <t xml:space="preserve">CENTRO DE SERVICOS DOÑO S.A. DE C.V. </t>
  </si>
  <si>
    <t>1250</t>
  </si>
  <si>
    <t>1251</t>
  </si>
  <si>
    <t>1301</t>
  </si>
  <si>
    <t>DIDEMA, S.A. DE C.V.</t>
  </si>
  <si>
    <t>1023</t>
  </si>
  <si>
    <t>1263</t>
  </si>
  <si>
    <t>1196</t>
  </si>
  <si>
    <t>1322</t>
  </si>
  <si>
    <t>1321</t>
  </si>
  <si>
    <t>SUMINISTRO DE GRANOS BASICOS, ACEITE, SOPAS, GALLETAS, AJO, CONSOME, BOLSAS, PAPEL HIGIENICO, ESCOBAS DE MAICILLOPARA USO DEL POLIDEPORTIVO</t>
  </si>
  <si>
    <t>1226</t>
  </si>
  <si>
    <t>1320</t>
  </si>
  <si>
    <t>1302</t>
  </si>
  <si>
    <t>COMPRA DE TAMBOS  PARA PUTOS DE VENTAS , LOS RANCHOS DEL POLIDEPORTIVO</t>
  </si>
  <si>
    <t>PAGO POR COMPRA DE CARNES, POLLOS. HUEVOS ETC. PARA PREPARACION DE MENU DEL POLIDEPORTIVO Y PUNTOS DE VENTAS</t>
  </si>
  <si>
    <t>1336</t>
  </si>
  <si>
    <t>ELMER RIVERA FLORES</t>
  </si>
  <si>
    <t xml:space="preserve">SUMINISTRO DE SEIS FILTROS PARA MANTENIMIENTO PREVENTIVO DE LOS 500 KILOMETROS Y TENER EN EXISTENCIA EN BODEGA PARA SU PROXIMO MANTENIMIENTO PARA LA VOLQUETA PROSTAR PLACAS N-18481 </t>
  </si>
  <si>
    <t>1244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</si>
</sst>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d/m/yy;@"/>
  </numFmts>
  <fonts count="28"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11"/>
      <color rgb="FF006100"/>
      <name val="Calibri"/>
      <family val="2"/>
      <scheme val="minor"/>
    </font>
    <font>
      <sz val="12"/>
      <name val="Arial Narrow"/>
      <family val="2"/>
    </font>
    <font>
      <sz val="14"/>
      <name val="Calibri"/>
      <family val="2"/>
      <scheme val="minor"/>
    </font>
    <font>
      <b/>
      <sz val="14"/>
      <name val="Arial Narrow"/>
      <family val="2"/>
    </font>
    <font>
      <sz val="14"/>
      <name val="Arial Narrow"/>
      <family val="2"/>
    </font>
    <font>
      <sz val="10"/>
      <color theme="1"/>
      <name val="Arial"/>
      <family val="2"/>
    </font>
    <font>
      <sz val="10"/>
      <color theme="1"/>
      <name val="Arial Black"/>
      <family val="2"/>
    </font>
    <font>
      <sz val="9"/>
      <color theme="1"/>
      <name val="Arial Black"/>
      <family val="2"/>
    </font>
    <font>
      <sz val="8"/>
      <color theme="1"/>
      <name val="Arial Black"/>
      <family val="2"/>
    </font>
    <font>
      <sz val="9"/>
      <color theme="1"/>
      <name val="Arial"/>
      <family val="2"/>
    </font>
    <font>
      <sz val="8"/>
      <color theme="1"/>
      <name val="Arial"/>
      <family val="2"/>
    </font>
    <font>
      <sz val="10"/>
      <color theme="1"/>
      <name val="Arial"/>
      <family val="2"/>
    </font>
    <font>
      <sz val="9"/>
      <color theme="1"/>
      <name val="Arial"/>
      <family val="2"/>
    </font>
    <font>
      <sz val="8"/>
      <name val="Calibri"/>
      <family val="2"/>
      <scheme val="minor"/>
    </font>
    <font>
      <sz val="8"/>
      <color theme="1"/>
      <name val="Calibri"/>
      <family val="2"/>
      <scheme val="minor"/>
    </font>
    <font>
      <sz val="20"/>
      <color theme="0"/>
      <name val="Calibri"/>
      <family val="2"/>
      <scheme val="minor"/>
    </font>
    <font>
      <sz val="8"/>
      <color theme="1"/>
      <name val="Calibri"/>
      <family val="2"/>
      <scheme val="minor"/>
    </font>
    <font>
      <sz val="8"/>
      <color theme="1"/>
      <name val="Calibri"/>
      <family val="2"/>
      <scheme val="minor"/>
    </font>
    <font>
      <sz val="16"/>
      <color theme="1"/>
      <name val="Calibri"/>
      <family val="2"/>
      <scheme val="minor"/>
    </font>
    <font>
      <sz val="16"/>
      <color theme="0"/>
      <name val="Calibri"/>
      <family val="2"/>
      <scheme val="minor"/>
    </font>
    <font>
      <b/>
      <sz val="11"/>
      <color theme="1"/>
      <name val="Calibri"/>
      <family val="2"/>
      <scheme val="minor"/>
    </font>
    <font>
      <sz val="10"/>
      <color rgb="FFFF0000"/>
      <name val="Arial"/>
      <family val="2"/>
    </font>
    <font>
      <sz val="8"/>
      <color theme="1"/>
      <name val="Calibri"/>
      <family val="2"/>
      <scheme val="minor"/>
    </font>
    <font>
      <sz val="11"/>
      <color theme="1"/>
      <name val="Arial"/>
      <family val="2"/>
    </font>
  </fonts>
  <fills count="1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C6EFCE"/>
      </patternFill>
    </fill>
    <fill>
      <patternFill patternType="solid">
        <fgColor theme="4" tint="0.79998168889431442"/>
        <bgColor indexed="65"/>
      </patternFill>
    </fill>
    <fill>
      <patternFill patternType="solid">
        <fgColor theme="1" tint="0.14999847407452621"/>
        <bgColor indexed="64"/>
      </patternFill>
    </fill>
    <fill>
      <patternFill patternType="solid">
        <fgColor theme="1" tint="4.9989318521683403E-2"/>
        <bgColor indexed="64"/>
      </patternFill>
    </fill>
    <fill>
      <patternFill patternType="solid">
        <fgColor rgb="FF81DE4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s>
  <cellStyleXfs count="5">
    <xf numFmtId="0" fontId="0" fillId="0" borderId="0"/>
    <xf numFmtId="0" fontId="4" fillId="5" borderId="0" applyNumberFormat="0" applyBorder="0" applyAlignment="0" applyProtection="0"/>
    <xf numFmtId="0" fontId="1" fillId="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10">
    <xf numFmtId="0" fontId="0" fillId="0" borderId="0" xfId="0"/>
    <xf numFmtId="0" fontId="6" fillId="2" borderId="0" xfId="0" applyFont="1" applyFill="1" applyAlignment="1">
      <alignment vertical="center"/>
    </xf>
    <xf numFmtId="0" fontId="6" fillId="0" borderId="0" xfId="0" applyFont="1"/>
    <xf numFmtId="0" fontId="8" fillId="0" borderId="1" xfId="0" applyFont="1" applyBorder="1" applyAlignment="1">
      <alignment horizontal="left" wrapText="1"/>
    </xf>
    <xf numFmtId="0" fontId="8" fillId="6" borderId="1" xfId="2" applyFont="1" applyBorder="1" applyAlignment="1">
      <alignment horizontal="left" vertical="center" wrapText="1"/>
    </xf>
    <xf numFmtId="0" fontId="8" fillId="6" borderId="1" xfId="2" applyFont="1" applyBorder="1" applyAlignment="1">
      <alignment horizontal="left" vertical="distributed" wrapText="1"/>
    </xf>
    <xf numFmtId="0" fontId="8" fillId="2" borderId="1" xfId="2" applyFont="1" applyFill="1" applyBorder="1" applyAlignment="1">
      <alignment horizontal="left" vertical="center" wrapText="1"/>
    </xf>
    <xf numFmtId="0" fontId="8" fillId="0" borderId="1" xfId="0" applyFont="1" applyBorder="1" applyAlignment="1">
      <alignment horizontal="left" vertical="center" wrapText="1"/>
    </xf>
    <xf numFmtId="0" fontId="5" fillId="2" borderId="1" xfId="0" applyFont="1" applyFill="1" applyBorder="1" applyAlignment="1">
      <alignment horizontal="left"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164" fontId="5" fillId="2" borderId="1" xfId="0" applyNumberFormat="1" applyFont="1" applyFill="1" applyBorder="1" applyAlignment="1">
      <alignment horizontal="left" vertical="distributed" wrapText="1"/>
    </xf>
    <xf numFmtId="49" fontId="5" fillId="2" borderId="1" xfId="0" applyNumberFormat="1" applyFont="1" applyFill="1" applyBorder="1" applyAlignment="1">
      <alignment horizontal="left" vertical="distributed" wrapText="1"/>
    </xf>
    <xf numFmtId="0" fontId="6" fillId="4" borderId="0" xfId="0" applyFont="1" applyFill="1" applyAlignment="1">
      <alignment vertical="center"/>
    </xf>
    <xf numFmtId="0" fontId="6" fillId="4" borderId="0" xfId="0" applyFont="1" applyFill="1"/>
    <xf numFmtId="0" fontId="5" fillId="2" borderId="1" xfId="0" applyNumberFormat="1" applyFont="1" applyFill="1" applyBorder="1" applyAlignment="1">
      <alignment horizontal="left" vertical="center" wrapText="1"/>
    </xf>
    <xf numFmtId="44" fontId="5" fillId="2" borderId="1" xfId="0" applyNumberFormat="1"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6" fillId="2" borderId="0" xfId="0" applyFont="1" applyFill="1"/>
    <xf numFmtId="0" fontId="8" fillId="2" borderId="1" xfId="0" applyFont="1" applyFill="1" applyBorder="1" applyAlignment="1">
      <alignment horizontal="left" vertical="center" wrapText="1"/>
    </xf>
    <xf numFmtId="0" fontId="8" fillId="0" borderId="0" xfId="0" applyFont="1" applyBorder="1" applyAlignment="1">
      <alignment horizontal="left" vertical="center" wrapText="1"/>
    </xf>
    <xf numFmtId="0" fontId="5" fillId="2" borderId="0" xfId="0" applyFont="1" applyFill="1" applyBorder="1" applyAlignment="1">
      <alignment horizontal="left" vertical="center" wrapText="1"/>
    </xf>
    <xf numFmtId="14" fontId="5" fillId="0" borderId="0" xfId="0" applyNumberFormat="1" applyFont="1" applyBorder="1" applyAlignment="1">
      <alignment horizontal="left" vertical="center" wrapText="1"/>
    </xf>
    <xf numFmtId="0" fontId="5" fillId="0" borderId="0" xfId="0" applyFont="1" applyBorder="1" applyAlignment="1">
      <alignment horizontal="left" vertical="center" wrapText="1"/>
    </xf>
    <xf numFmtId="164" fontId="5" fillId="0" borderId="0" xfId="0" applyNumberFormat="1" applyFont="1" applyBorder="1" applyAlignment="1">
      <alignment horizontal="left" vertical="distributed" wrapText="1"/>
    </xf>
    <xf numFmtId="49" fontId="5" fillId="0" borderId="0" xfId="0" applyNumberFormat="1" applyFont="1" applyBorder="1" applyAlignment="1">
      <alignment horizontal="left" vertical="distributed" wrapText="1"/>
    </xf>
    <xf numFmtId="0" fontId="8" fillId="0" borderId="5" xfId="0" applyFont="1" applyBorder="1" applyAlignment="1">
      <alignment horizontal="left" vertical="center" wrapText="1"/>
    </xf>
    <xf numFmtId="0" fontId="5" fillId="0" borderId="4" xfId="0" applyFont="1" applyBorder="1" applyAlignment="1">
      <alignment horizontal="left" vertical="center" wrapText="1"/>
    </xf>
    <xf numFmtId="0" fontId="8" fillId="0" borderId="3" xfId="0" applyFont="1" applyBorder="1" applyAlignment="1">
      <alignment horizontal="left" vertical="center" wrapText="1"/>
    </xf>
    <xf numFmtId="164" fontId="8" fillId="0" borderId="1" xfId="0" applyNumberFormat="1" applyFont="1" applyBorder="1"/>
    <xf numFmtId="0" fontId="8" fillId="0" borderId="1" xfId="0" applyFont="1" applyBorder="1"/>
    <xf numFmtId="164" fontId="7" fillId="0" borderId="1" xfId="0" applyNumberFormat="1" applyFont="1" applyBorder="1"/>
    <xf numFmtId="0" fontId="7" fillId="0" borderId="1" xfId="0" applyFont="1" applyBorder="1"/>
    <xf numFmtId="0" fontId="6" fillId="3" borderId="0" xfId="0" applyFont="1" applyFill="1"/>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distributed" wrapText="1"/>
    </xf>
    <xf numFmtId="49" fontId="5" fillId="3" borderId="1" xfId="0" applyNumberFormat="1" applyFont="1" applyFill="1" applyBorder="1" applyAlignment="1">
      <alignment horizontal="left" vertical="distributed" wrapText="1"/>
    </xf>
    <xf numFmtId="0" fontId="9"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vertical="center" wrapText="1"/>
    </xf>
    <xf numFmtId="0" fontId="9" fillId="2" borderId="0" xfId="0" applyFont="1" applyFill="1" applyBorder="1" applyAlignment="1">
      <alignment horizontal="center" vertical="center" wrapText="1"/>
    </xf>
    <xf numFmtId="0" fontId="10" fillId="5" borderId="1" xfId="1" applyFont="1" applyBorder="1" applyAlignment="1">
      <alignment horizontal="center" vertical="center"/>
    </xf>
    <xf numFmtId="0" fontId="11" fillId="5" borderId="1" xfId="1" applyFont="1" applyBorder="1" applyAlignment="1">
      <alignment horizontal="center" vertical="center" wrapText="1"/>
    </xf>
    <xf numFmtId="0" fontId="9" fillId="2" borderId="2" xfId="0" applyFont="1" applyFill="1" applyBorder="1" applyAlignment="1">
      <alignment vertical="center" wrapText="1"/>
    </xf>
    <xf numFmtId="0" fontId="9" fillId="2" borderId="2" xfId="0" applyFont="1" applyFill="1" applyBorder="1" applyAlignment="1">
      <alignment horizontal="center" vertical="center" wrapText="1"/>
    </xf>
    <xf numFmtId="49" fontId="9" fillId="2" borderId="1" xfId="0" applyNumberFormat="1" applyFont="1" applyFill="1" applyBorder="1" applyAlignment="1">
      <alignment vertical="center" wrapText="1"/>
    </xf>
    <xf numFmtId="14" fontId="9" fillId="2" borderId="1" xfId="0" applyNumberFormat="1" applyFont="1" applyFill="1" applyBorder="1" applyAlignment="1">
      <alignment vertical="center" wrapText="1"/>
    </xf>
    <xf numFmtId="44" fontId="9" fillId="2" borderId="1" xfId="0" applyNumberFormat="1" applyFont="1" applyFill="1" applyBorder="1" applyAlignment="1">
      <alignment vertical="center" wrapText="1"/>
    </xf>
    <xf numFmtId="0" fontId="13" fillId="2" borderId="1" xfId="0" quotePrefix="1" applyFont="1" applyFill="1" applyBorder="1" applyAlignment="1">
      <alignment horizontal="left" vertical="center" wrapText="1"/>
    </xf>
    <xf numFmtId="49" fontId="11" fillId="5" borderId="1" xfId="1" applyNumberFormat="1" applyFont="1" applyBorder="1" applyAlignment="1">
      <alignment horizontal="center" vertical="center" wrapText="1"/>
    </xf>
    <xf numFmtId="44" fontId="10" fillId="5" borderId="1" xfId="1" applyNumberFormat="1" applyFont="1" applyBorder="1" applyAlignment="1">
      <alignment horizontal="center" vertical="center"/>
    </xf>
    <xf numFmtId="49" fontId="10" fillId="5" borderId="1" xfId="1" applyNumberFormat="1" applyFont="1" applyBorder="1" applyAlignment="1">
      <alignment horizontal="center" vertical="center"/>
    </xf>
    <xf numFmtId="49" fontId="10" fillId="5" borderId="1" xfId="1" applyNumberFormat="1" applyFont="1" applyBorder="1" applyAlignment="1">
      <alignment horizontal="center" vertical="center" wrapText="1"/>
    </xf>
    <xf numFmtId="49" fontId="12" fillId="5" borderId="1" xfId="1" applyNumberFormat="1" applyFont="1" applyBorder="1" applyAlignment="1">
      <alignment horizontal="center" vertical="center"/>
    </xf>
    <xf numFmtId="165" fontId="10" fillId="5" borderId="1" xfId="1" applyNumberFormat="1" applyFont="1" applyBorder="1" applyAlignment="1">
      <alignment horizontal="center" vertical="center"/>
    </xf>
    <xf numFmtId="165" fontId="9" fillId="2" borderId="1" xfId="0" applyNumberFormat="1" applyFont="1" applyFill="1" applyBorder="1" applyAlignment="1">
      <alignment vertical="center" wrapText="1"/>
    </xf>
    <xf numFmtId="49" fontId="9" fillId="2" borderId="1" xfId="0" applyNumberFormat="1" applyFont="1" applyFill="1" applyBorder="1" applyAlignment="1">
      <alignment horizontal="center" vertical="center" wrapText="1"/>
    </xf>
    <xf numFmtId="44" fontId="15" fillId="2" borderId="3"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0" fontId="16"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9" fillId="2" borderId="3" xfId="0" applyFont="1" applyFill="1" applyBorder="1" applyAlignment="1">
      <alignment horizontal="left" vertical="center" wrapText="1"/>
    </xf>
    <xf numFmtId="49" fontId="12" fillId="5" borderId="1" xfId="1" applyNumberFormat="1" applyFont="1" applyBorder="1" applyAlignment="1">
      <alignment horizontal="center" vertical="center" wrapText="1"/>
    </xf>
    <xf numFmtId="0" fontId="14" fillId="2" borderId="1" xfId="0" applyFont="1" applyFill="1" applyBorder="1" applyAlignment="1">
      <alignment vertical="center" wrapText="1"/>
    </xf>
    <xf numFmtId="44" fontId="9" fillId="2" borderId="1" xfId="0" applyNumberFormat="1" applyFont="1" applyFill="1" applyBorder="1" applyAlignment="1">
      <alignment horizontal="left" vertical="center" wrapText="1"/>
    </xf>
    <xf numFmtId="0" fontId="14" fillId="2" borderId="3" xfId="0" applyFont="1" applyFill="1" applyBorder="1" applyAlignment="1">
      <alignment horizontal="center" vertical="center" wrapText="1"/>
    </xf>
    <xf numFmtId="0" fontId="18" fillId="5" borderId="3" xfId="1" applyFont="1" applyBorder="1" applyAlignment="1">
      <alignment horizontal="center" vertical="center"/>
    </xf>
    <xf numFmtId="0" fontId="18" fillId="2" borderId="3" xfId="1" applyFont="1" applyFill="1" applyBorder="1" applyAlignment="1">
      <alignment horizontal="center" vertical="center"/>
    </xf>
    <xf numFmtId="0" fontId="18" fillId="2" borderId="3" xfId="1" applyFont="1" applyFill="1" applyBorder="1" applyAlignment="1">
      <alignment horizontal="center" vertical="center" wrapText="1"/>
    </xf>
    <xf numFmtId="0" fontId="18" fillId="2" borderId="3" xfId="0" applyFont="1" applyFill="1" applyBorder="1" applyAlignment="1">
      <alignment horizontal="center" vertical="center"/>
    </xf>
    <xf numFmtId="49" fontId="18" fillId="5" borderId="8" xfId="1" applyNumberFormat="1" applyFont="1" applyBorder="1" applyAlignment="1">
      <alignment horizontal="center" vertical="center" wrapText="1"/>
    </xf>
    <xf numFmtId="14" fontId="18" fillId="5" borderId="3" xfId="1" applyNumberFormat="1" applyFont="1" applyBorder="1" applyAlignment="1">
      <alignment horizontal="center" vertical="center"/>
    </xf>
    <xf numFmtId="44" fontId="18" fillId="5" borderId="3" xfId="1" applyNumberFormat="1" applyFont="1" applyBorder="1" applyAlignment="1">
      <alignment horizontal="center" vertical="center"/>
    </xf>
    <xf numFmtId="49" fontId="18" fillId="5" borderId="3" xfId="1" applyNumberFormat="1" applyFont="1" applyBorder="1" applyAlignment="1">
      <alignment horizontal="center" vertical="center"/>
    </xf>
    <xf numFmtId="0" fontId="18" fillId="5" borderId="3" xfId="1" applyFont="1" applyBorder="1" applyAlignment="1">
      <alignment horizontal="center" vertical="center" wrapText="1"/>
    </xf>
    <xf numFmtId="49" fontId="18" fillId="5" borderId="3" xfId="1" applyNumberFormat="1" applyFont="1" applyBorder="1" applyAlignment="1">
      <alignment horizontal="center" vertical="center" wrapText="1"/>
    </xf>
    <xf numFmtId="0" fontId="18" fillId="5" borderId="7" xfId="1" applyFont="1" applyBorder="1" applyAlignment="1">
      <alignment horizontal="center" vertical="center"/>
    </xf>
    <xf numFmtId="49" fontId="18" fillId="2" borderId="8" xfId="1" applyNumberFormat="1" applyFont="1" applyFill="1" applyBorder="1" applyAlignment="1">
      <alignment horizontal="center" vertical="center" wrapText="1"/>
    </xf>
    <xf numFmtId="14" fontId="18" fillId="2" borderId="3" xfId="1" applyNumberFormat="1" applyFont="1" applyFill="1" applyBorder="1" applyAlignment="1">
      <alignment horizontal="center" vertical="center"/>
    </xf>
    <xf numFmtId="0" fontId="18" fillId="2" borderId="3" xfId="1" applyFont="1" applyFill="1" applyBorder="1" applyAlignment="1">
      <alignment horizontal="left" vertical="center" wrapText="1"/>
    </xf>
    <xf numFmtId="44" fontId="18" fillId="2" borderId="3" xfId="1" applyNumberFormat="1" applyFont="1" applyFill="1" applyBorder="1" applyAlignment="1">
      <alignment horizontal="center" vertical="center"/>
    </xf>
    <xf numFmtId="49" fontId="18" fillId="2" borderId="3" xfId="1" applyNumberFormat="1" applyFont="1" applyFill="1" applyBorder="1" applyAlignment="1">
      <alignment horizontal="center" vertical="center"/>
    </xf>
    <xf numFmtId="0" fontId="18" fillId="2" borderId="1" xfId="0" applyFont="1" applyFill="1" applyBorder="1" applyAlignment="1">
      <alignment horizontal="left" vertical="center" wrapText="1"/>
    </xf>
    <xf numFmtId="49" fontId="18" fillId="2" borderId="3" xfId="1" applyNumberFormat="1" applyFont="1" applyFill="1" applyBorder="1" applyAlignment="1">
      <alignment horizontal="center" vertical="center" wrapText="1"/>
    </xf>
    <xf numFmtId="0" fontId="18" fillId="2" borderId="1" xfId="0" quotePrefix="1"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165" fontId="18"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18" fillId="2" borderId="1" xfId="0" applyNumberFormat="1" applyFont="1" applyFill="1" applyBorder="1" applyAlignment="1">
      <alignment vertical="center" wrapText="1"/>
    </xf>
    <xf numFmtId="44" fontId="18" fillId="2" borderId="1" xfId="0" applyNumberFormat="1" applyFont="1" applyFill="1" applyBorder="1" applyAlignment="1">
      <alignment vertical="center" wrapText="1"/>
    </xf>
    <xf numFmtId="0" fontId="18" fillId="2" borderId="7" xfId="1" applyFont="1" applyFill="1" applyBorder="1" applyAlignment="1">
      <alignment horizontal="left" vertical="center" wrapText="1"/>
    </xf>
    <xf numFmtId="0" fontId="18" fillId="2" borderId="3" xfId="1" applyFont="1" applyFill="1" applyBorder="1" applyAlignment="1">
      <alignment vertical="center" wrapText="1"/>
    </xf>
    <xf numFmtId="49" fontId="18" fillId="2" borderId="8" xfId="0" applyNumberFormat="1" applyFont="1" applyFill="1" applyBorder="1" applyAlignment="1">
      <alignment horizontal="center" vertical="center" wrapText="1"/>
    </xf>
    <xf numFmtId="14" fontId="18" fillId="2" borderId="3" xfId="0" applyNumberFormat="1" applyFont="1" applyFill="1" applyBorder="1" applyAlignment="1">
      <alignment horizontal="center" vertical="center"/>
    </xf>
    <xf numFmtId="44" fontId="18" fillId="2" borderId="3" xfId="0" applyNumberFormat="1" applyFont="1" applyFill="1" applyBorder="1" applyAlignment="1">
      <alignment horizontal="center" vertical="center"/>
    </xf>
    <xf numFmtId="49" fontId="18" fillId="2" borderId="3" xfId="0" applyNumberFormat="1" applyFont="1" applyFill="1" applyBorder="1" applyAlignment="1">
      <alignment horizontal="center" vertical="center"/>
    </xf>
    <xf numFmtId="0" fontId="18" fillId="2" borderId="3" xfId="0" applyFont="1" applyFill="1" applyBorder="1" applyAlignment="1">
      <alignment horizontal="left" vertical="center" wrapText="1"/>
    </xf>
    <xf numFmtId="0" fontId="18"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0" fontId="18" fillId="2" borderId="7" xfId="0" applyFont="1" applyFill="1" applyBorder="1" applyAlignment="1">
      <alignment horizontal="left" vertical="center" wrapText="1"/>
    </xf>
    <xf numFmtId="0" fontId="0" fillId="7" borderId="0" xfId="0" applyFill="1"/>
    <xf numFmtId="0" fontId="19" fillId="7" borderId="0" xfId="0" applyFont="1" applyFill="1" applyAlignment="1">
      <alignment vertical="center"/>
    </xf>
    <xf numFmtId="14" fontId="20" fillId="2" borderId="3" xfId="0" applyNumberFormat="1" applyFont="1" applyFill="1" applyBorder="1" applyAlignment="1">
      <alignment horizontal="center" vertical="center"/>
    </xf>
    <xf numFmtId="0" fontId="20" fillId="2" borderId="3" xfId="0" applyFont="1" applyFill="1" applyBorder="1" applyAlignment="1">
      <alignment horizontal="center" vertical="center"/>
    </xf>
    <xf numFmtId="44" fontId="20" fillId="2" borderId="3" xfId="0" applyNumberFormat="1" applyFont="1" applyFill="1" applyBorder="1" applyAlignment="1">
      <alignment horizontal="center" vertical="center"/>
    </xf>
    <xf numFmtId="0" fontId="20" fillId="2" borderId="3" xfId="0" applyFont="1" applyFill="1" applyBorder="1" applyAlignment="1">
      <alignment horizontal="center" vertical="center" wrapText="1"/>
    </xf>
    <xf numFmtId="44" fontId="6" fillId="0" borderId="0" xfId="0" applyNumberFormat="1" applyFont="1"/>
    <xf numFmtId="44" fontId="6" fillId="2" borderId="0" xfId="0" applyNumberFormat="1" applyFont="1" applyFill="1"/>
    <xf numFmtId="14" fontId="21" fillId="2" borderId="3" xfId="0" applyNumberFormat="1" applyFont="1" applyFill="1" applyBorder="1" applyAlignment="1">
      <alignment horizontal="center" vertical="center"/>
    </xf>
    <xf numFmtId="0" fontId="21" fillId="2" borderId="3" xfId="0" applyFont="1" applyFill="1" applyBorder="1" applyAlignment="1">
      <alignment horizontal="center" vertical="center"/>
    </xf>
    <xf numFmtId="44" fontId="21" fillId="2" borderId="3" xfId="0" applyNumberFormat="1" applyFont="1" applyFill="1" applyBorder="1" applyAlignment="1">
      <alignment horizontal="center" vertical="center"/>
    </xf>
    <xf numFmtId="0" fontId="21" fillId="2" borderId="3" xfId="0"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0" fontId="21" fillId="2" borderId="7" xfId="0" applyFont="1" applyFill="1" applyBorder="1" applyAlignment="1">
      <alignment horizontal="left" vertical="center" wrapText="1"/>
    </xf>
    <xf numFmtId="44" fontId="14" fillId="2" borderId="1" xfId="0" applyNumberFormat="1" applyFont="1" applyFill="1" applyBorder="1" applyAlignment="1">
      <alignment vertical="center" wrapText="1"/>
    </xf>
    <xf numFmtId="0" fontId="22" fillId="8" borderId="0" xfId="0" applyFont="1" applyFill="1" applyAlignment="1">
      <alignment vertical="center"/>
    </xf>
    <xf numFmtId="0" fontId="23" fillId="8" borderId="0" xfId="0" applyFont="1" applyFill="1" applyAlignment="1">
      <alignment vertical="center"/>
    </xf>
    <xf numFmtId="0" fontId="0" fillId="7" borderId="0" xfId="0" applyFill="1" applyAlignment="1">
      <alignment horizontal="center"/>
    </xf>
    <xf numFmtId="49" fontId="9" fillId="4" borderId="1" xfId="0" applyNumberFormat="1" applyFont="1" applyFill="1" applyBorder="1" applyAlignment="1">
      <alignment horizontal="center" vertical="center" wrapText="1"/>
    </xf>
    <xf numFmtId="165" fontId="9" fillId="4" borderId="1" xfId="0" applyNumberFormat="1"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44" fontId="9" fillId="4" borderId="1" xfId="0" applyNumberFormat="1" applyFont="1" applyFill="1" applyBorder="1" applyAlignment="1">
      <alignment vertical="center" wrapText="1"/>
    </xf>
    <xf numFmtId="0" fontId="13" fillId="4" borderId="3" xfId="0" applyFont="1" applyFill="1" applyBorder="1" applyAlignment="1">
      <alignment horizontal="center" vertical="center" wrapText="1"/>
    </xf>
    <xf numFmtId="49" fontId="9" fillId="4" borderId="3" xfId="0" applyNumberFormat="1" applyFont="1" applyFill="1" applyBorder="1" applyAlignment="1">
      <alignment horizontal="center" vertical="center" wrapText="1"/>
    </xf>
    <xf numFmtId="49" fontId="13" fillId="4" borderId="3" xfId="0" applyNumberFormat="1" applyFont="1" applyFill="1" applyBorder="1" applyAlignment="1">
      <alignment horizontal="center" vertical="center" wrapText="1"/>
    </xf>
    <xf numFmtId="0" fontId="14" fillId="4" borderId="3" xfId="0" applyFont="1" applyFill="1" applyBorder="1" applyAlignment="1">
      <alignment horizontal="center" vertical="center" wrapText="1"/>
    </xf>
    <xf numFmtId="49" fontId="9" fillId="4" borderId="1" xfId="0" applyNumberFormat="1" applyFont="1" applyFill="1" applyBorder="1" applyAlignment="1">
      <alignment vertical="center" wrapText="1"/>
    </xf>
    <xf numFmtId="0" fontId="13" fillId="4" borderId="1" xfId="0" quotePrefix="1" applyFont="1" applyFill="1" applyBorder="1" applyAlignment="1">
      <alignment horizontal="left" vertical="center" wrapText="1"/>
    </xf>
    <xf numFmtId="0" fontId="9" fillId="4" borderId="0" xfId="0" applyFont="1" applyFill="1" applyBorder="1" applyAlignment="1">
      <alignment vertical="center" wrapText="1"/>
    </xf>
    <xf numFmtId="0" fontId="9" fillId="4" borderId="2" xfId="0" applyFont="1" applyFill="1" applyBorder="1" applyAlignment="1">
      <alignment vertical="center" wrapText="1"/>
    </xf>
    <xf numFmtId="49" fontId="14" fillId="4" borderId="1" xfId="0" applyNumberFormat="1" applyFont="1" applyFill="1" applyBorder="1" applyAlignment="1">
      <alignment vertical="center" wrapText="1"/>
    </xf>
    <xf numFmtId="0" fontId="9" fillId="2" borderId="1" xfId="0" applyNumberFormat="1" applyFont="1" applyFill="1" applyBorder="1" applyAlignment="1">
      <alignment vertical="center" wrapText="1"/>
    </xf>
    <xf numFmtId="49" fontId="9" fillId="9" borderId="1" xfId="0" applyNumberFormat="1" applyFont="1" applyFill="1" applyBorder="1" applyAlignment="1">
      <alignment horizontal="center" vertical="center" wrapText="1"/>
    </xf>
    <xf numFmtId="165" fontId="9" fillId="9" borderId="1" xfId="0" applyNumberFormat="1" applyFont="1" applyFill="1" applyBorder="1" applyAlignment="1">
      <alignment vertical="center" wrapText="1"/>
    </xf>
    <xf numFmtId="0" fontId="9" fillId="9" borderId="1" xfId="0" applyFont="1" applyFill="1" applyBorder="1" applyAlignment="1">
      <alignment vertical="center" wrapText="1"/>
    </xf>
    <xf numFmtId="0" fontId="9" fillId="9" borderId="1" xfId="0" applyFont="1" applyFill="1" applyBorder="1" applyAlignment="1">
      <alignment horizontal="left" vertical="center" wrapText="1"/>
    </xf>
    <xf numFmtId="44" fontId="9" fillId="9" borderId="1" xfId="0" applyNumberFormat="1" applyFont="1" applyFill="1" applyBorder="1" applyAlignment="1">
      <alignment vertical="center" wrapText="1"/>
    </xf>
    <xf numFmtId="49" fontId="9" fillId="9" borderId="1" xfId="0" applyNumberFormat="1" applyFont="1" applyFill="1" applyBorder="1" applyAlignment="1">
      <alignment vertical="center" wrapText="1"/>
    </xf>
    <xf numFmtId="0" fontId="9" fillId="9" borderId="0" xfId="0" applyFont="1" applyFill="1" applyBorder="1" applyAlignment="1">
      <alignment vertical="center" wrapText="1"/>
    </xf>
    <xf numFmtId="0" fontId="9" fillId="9" borderId="2" xfId="0" applyFont="1" applyFill="1" applyBorder="1" applyAlignment="1">
      <alignment vertical="center" wrapText="1"/>
    </xf>
    <xf numFmtId="165"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44" fontId="9" fillId="4" borderId="1"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2" xfId="0" applyFont="1" applyFill="1" applyBorder="1" applyAlignment="1">
      <alignment horizontal="center" vertical="center" wrapText="1"/>
    </xf>
    <xf numFmtId="49" fontId="26" fillId="2" borderId="8" xfId="1" applyNumberFormat="1" applyFont="1" applyFill="1" applyBorder="1" applyAlignment="1">
      <alignment horizontal="center" vertical="center" wrapText="1"/>
    </xf>
    <xf numFmtId="14" fontId="26" fillId="2" borderId="3" xfId="1" applyNumberFormat="1" applyFont="1" applyFill="1" applyBorder="1" applyAlignment="1">
      <alignment horizontal="center" vertical="center"/>
    </xf>
    <xf numFmtId="0" fontId="26" fillId="2" borderId="3" xfId="1" applyFont="1" applyFill="1" applyBorder="1" applyAlignment="1">
      <alignment horizontal="center" vertical="center"/>
    </xf>
    <xf numFmtId="0" fontId="26" fillId="2" borderId="3" xfId="0" applyFont="1" applyFill="1" applyBorder="1" applyAlignment="1">
      <alignment horizontal="center" vertical="center"/>
    </xf>
    <xf numFmtId="44" fontId="26" fillId="2" borderId="3" xfId="0" applyNumberFormat="1" applyFont="1" applyFill="1" applyBorder="1" applyAlignment="1">
      <alignment horizontal="center" vertical="center"/>
    </xf>
    <xf numFmtId="49" fontId="26" fillId="2" borderId="3" xfId="1" applyNumberFormat="1" applyFont="1" applyFill="1" applyBorder="1" applyAlignment="1">
      <alignment horizontal="center" vertical="center"/>
    </xf>
    <xf numFmtId="0" fontId="26" fillId="2" borderId="3" xfId="1" applyFont="1" applyFill="1" applyBorder="1" applyAlignment="1">
      <alignment horizontal="left" vertical="center" wrapText="1"/>
    </xf>
    <xf numFmtId="0" fontId="26" fillId="2" borderId="3" xfId="1" applyFont="1" applyFill="1" applyBorder="1" applyAlignment="1">
      <alignment horizontal="center" vertical="center" wrapText="1"/>
    </xf>
    <xf numFmtId="49" fontId="26" fillId="2" borderId="3" xfId="1" applyNumberFormat="1" applyFont="1" applyFill="1" applyBorder="1" applyAlignment="1">
      <alignment horizontal="center" vertical="center" wrapText="1"/>
    </xf>
    <xf numFmtId="0" fontId="26" fillId="2" borderId="7" xfId="0" quotePrefix="1" applyFont="1" applyFill="1" applyBorder="1" applyAlignment="1">
      <alignment horizontal="left" vertical="center" wrapText="1"/>
    </xf>
    <xf numFmtId="0" fontId="22" fillId="2" borderId="0" xfId="0" applyFont="1" applyFill="1" applyAlignment="1">
      <alignment vertical="center"/>
    </xf>
    <xf numFmtId="0" fontId="22" fillId="8" borderId="0" xfId="0" applyFont="1" applyFill="1" applyAlignment="1">
      <alignment vertical="center" wrapText="1"/>
    </xf>
    <xf numFmtId="0" fontId="18" fillId="2" borderId="3" xfId="0" applyFont="1" applyFill="1" applyBorder="1" applyAlignment="1">
      <alignment vertical="center" wrapText="1"/>
    </xf>
    <xf numFmtId="0" fontId="18" fillId="4" borderId="1" xfId="0" quotePrefix="1" applyFont="1" applyFill="1" applyBorder="1" applyAlignment="1">
      <alignment horizontal="center" vertical="center" wrapText="1"/>
    </xf>
    <xf numFmtId="0" fontId="18" fillId="4" borderId="3" xfId="1" applyFont="1" applyFill="1" applyBorder="1" applyAlignment="1">
      <alignment horizontal="center" vertical="center"/>
    </xf>
    <xf numFmtId="14" fontId="18" fillId="2" borderId="1" xfId="0" applyNumberFormat="1" applyFont="1" applyFill="1" applyBorder="1" applyAlignment="1">
      <alignment vertical="center" wrapText="1"/>
    </xf>
    <xf numFmtId="0" fontId="18" fillId="2" borderId="0" xfId="0" applyFont="1" applyFill="1" applyBorder="1" applyAlignment="1">
      <alignment vertical="center" wrapText="1"/>
    </xf>
    <xf numFmtId="0" fontId="18" fillId="2" borderId="2" xfId="0" applyFont="1" applyFill="1" applyBorder="1" applyAlignment="1">
      <alignment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vertical="center" wrapText="1"/>
    </xf>
    <xf numFmtId="1" fontId="18" fillId="5" borderId="3" xfId="1" applyNumberFormat="1" applyFont="1" applyBorder="1" applyAlignment="1">
      <alignment horizontal="center"/>
    </xf>
    <xf numFmtId="1" fontId="18" fillId="2" borderId="3" xfId="1" applyNumberFormat="1" applyFont="1" applyFill="1" applyBorder="1" applyAlignment="1">
      <alignment horizontal="center"/>
    </xf>
    <xf numFmtId="1" fontId="18" fillId="2" borderId="3" xfId="1" applyNumberFormat="1" applyFont="1" applyFill="1" applyBorder="1" applyAlignment="1">
      <alignment horizontal="center" wrapText="1"/>
    </xf>
    <xf numFmtId="0" fontId="18" fillId="2" borderId="1" xfId="0" applyFont="1" applyFill="1" applyBorder="1" applyAlignment="1">
      <alignment horizontal="center" wrapText="1"/>
    </xf>
    <xf numFmtId="0" fontId="18" fillId="2" borderId="3" xfId="1" applyFont="1" applyFill="1" applyBorder="1" applyAlignment="1">
      <alignment horizontal="center"/>
    </xf>
    <xf numFmtId="44" fontId="18" fillId="2" borderId="3" xfId="1" applyNumberFormat="1" applyFont="1" applyFill="1" applyBorder="1" applyAlignment="1">
      <alignment horizontal="center"/>
    </xf>
    <xf numFmtId="1" fontId="26" fillId="2" borderId="3" xfId="1" applyNumberFormat="1" applyFont="1" applyFill="1" applyBorder="1" applyAlignment="1">
      <alignment horizontal="center"/>
    </xf>
    <xf numFmtId="1" fontId="18" fillId="2" borderId="3" xfId="0" applyNumberFormat="1" applyFont="1" applyFill="1" applyBorder="1" applyAlignment="1">
      <alignment horizontal="center"/>
    </xf>
    <xf numFmtId="1" fontId="21" fillId="2" borderId="3" xfId="0" applyNumberFormat="1" applyFont="1" applyFill="1" applyBorder="1" applyAlignment="1">
      <alignment horizontal="center"/>
    </xf>
    <xf numFmtId="1" fontId="18" fillId="2" borderId="1" xfId="0" applyNumberFormat="1" applyFont="1" applyFill="1" applyBorder="1" applyAlignment="1">
      <alignment horizontal="center" wrapText="1"/>
    </xf>
    <xf numFmtId="44" fontId="18" fillId="2" borderId="1" xfId="0" applyNumberFormat="1" applyFont="1" applyFill="1" applyBorder="1" applyAlignment="1">
      <alignment horizontal="center" wrapText="1"/>
    </xf>
    <xf numFmtId="0" fontId="22" fillId="8" borderId="0" xfId="0" applyFont="1" applyFill="1" applyAlignment="1">
      <alignment horizontal="center"/>
    </xf>
    <xf numFmtId="1" fontId="9" fillId="2" borderId="1" xfId="0" applyNumberFormat="1" applyFont="1" applyFill="1" applyBorder="1" applyAlignment="1">
      <alignment horizontal="center" wrapText="1"/>
    </xf>
    <xf numFmtId="0" fontId="27" fillId="2" borderId="1" xfId="0" applyFont="1" applyFill="1" applyBorder="1" applyAlignment="1">
      <alignment vertical="center" wrapText="1"/>
    </xf>
    <xf numFmtId="0" fontId="0" fillId="7" borderId="1" xfId="0" applyFill="1" applyBorder="1"/>
    <xf numFmtId="16" fontId="9" fillId="2" borderId="1" xfId="0" applyNumberFormat="1" applyFont="1" applyFill="1" applyBorder="1" applyAlignment="1">
      <alignment vertical="center" wrapText="1"/>
    </xf>
    <xf numFmtId="14" fontId="9" fillId="2" borderId="1" xfId="0" applyNumberFormat="1" applyFont="1" applyFill="1" applyBorder="1" applyAlignment="1">
      <alignment horizontal="left" vertical="center" wrapText="1"/>
    </xf>
    <xf numFmtId="14" fontId="9" fillId="4" borderId="1" xfId="0" applyNumberFormat="1" applyFont="1" applyFill="1" applyBorder="1" applyAlignment="1">
      <alignment vertical="center" wrapText="1"/>
    </xf>
    <xf numFmtId="49" fontId="9" fillId="10" borderId="1" xfId="0" applyNumberFormat="1" applyFont="1" applyFill="1" applyBorder="1" applyAlignment="1">
      <alignment horizontal="center" vertical="center" wrapText="1"/>
    </xf>
    <xf numFmtId="165" fontId="9" fillId="10" borderId="1" xfId="0" applyNumberFormat="1" applyFont="1" applyFill="1" applyBorder="1" applyAlignment="1">
      <alignment vertical="center" wrapText="1"/>
    </xf>
    <xf numFmtId="0" fontId="9" fillId="10" borderId="1" xfId="0" applyFont="1" applyFill="1" applyBorder="1" applyAlignment="1">
      <alignment vertical="center" wrapText="1"/>
    </xf>
    <xf numFmtId="0" fontId="9" fillId="10" borderId="1" xfId="0" applyFont="1" applyFill="1" applyBorder="1" applyAlignment="1">
      <alignment horizontal="left" vertical="center" wrapText="1"/>
    </xf>
    <xf numFmtId="44" fontId="9" fillId="10" borderId="1" xfId="0" applyNumberFormat="1" applyFont="1" applyFill="1" applyBorder="1" applyAlignment="1">
      <alignment vertical="center" wrapText="1"/>
    </xf>
    <xf numFmtId="49" fontId="9" fillId="10" borderId="1" xfId="0" applyNumberFormat="1" applyFont="1" applyFill="1" applyBorder="1" applyAlignment="1">
      <alignment vertical="center" wrapText="1"/>
    </xf>
    <xf numFmtId="0" fontId="9" fillId="10" borderId="0" xfId="0" applyFont="1" applyFill="1" applyBorder="1" applyAlignment="1">
      <alignment vertical="center" wrapText="1"/>
    </xf>
    <xf numFmtId="0" fontId="9" fillId="10" borderId="2" xfId="0" applyFont="1" applyFill="1" applyBorder="1" applyAlignment="1">
      <alignment vertical="center" wrapText="1"/>
    </xf>
    <xf numFmtId="0" fontId="10" fillId="5" borderId="1" xfId="1" applyFont="1" applyBorder="1" applyAlignment="1">
      <alignment horizontal="center" vertical="center"/>
    </xf>
    <xf numFmtId="0" fontId="24" fillId="0" borderId="1" xfId="0" applyFont="1" applyBorder="1" applyAlignment="1">
      <alignment horizontal="left" wrapText="1"/>
    </xf>
    <xf numFmtId="0" fontId="24" fillId="0" borderId="14" xfId="0" applyFont="1" applyBorder="1" applyAlignment="1">
      <alignment horizontal="left" wrapText="1"/>
    </xf>
    <xf numFmtId="0" fontId="18" fillId="5" borderId="1" xfId="1"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8" fillId="0" borderId="1" xfId="0" applyFont="1" applyBorder="1" applyAlignment="1">
      <alignment horizontal="left" wrapText="1"/>
    </xf>
  </cellXfs>
  <cellStyles count="5">
    <cellStyle name="20% - Énfasis1" xfId="2" builtinId="30"/>
    <cellStyle name="Bueno" xfId="1" builtinId="26"/>
    <cellStyle name="Millares 2" xfId="3" xr:uid="{00000000-0005-0000-0000-000002000000}"/>
    <cellStyle name="Moneda 2" xfId="4" xr:uid="{00000000-0005-0000-0000-000003000000}"/>
    <cellStyle name="Normal" xfId="0" builtinId="0"/>
  </cellStyles>
  <dxfs count="34">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0" formatCode="@"/>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0" formatCode="@"/>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4" formatCode="_-&quot;$&quot;* #,##0.00_-;\-&quot;$&quot;* #,##0.00_-;_-&quot;$&quot;* &quot;-&quot;??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4" formatCode="_-&quot;$&quot;* #,##0.00_-;\-&quot;$&quot;* #,##0.00_-;_-&quot;$&quot;* &quot;-&quot;??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66" formatCode="dd/mm/yy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9" formatCode="d/m/yy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font>
        <strike val="0"/>
        <outline val="0"/>
        <shadow val="0"/>
        <u val="none"/>
        <vertAlign val="baseline"/>
        <sz val="8"/>
        <color theme="1"/>
        <name val="Calibri"/>
        <scheme val="minor"/>
      </font>
    </dxf>
    <dxf>
      <border outline="0">
        <left style="thin">
          <color indexed="64"/>
        </left>
        <right style="thin">
          <color indexed="64"/>
        </right>
        <top style="thin">
          <color indexed="64"/>
        </top>
        <bottom style="thin">
          <color indexed="64"/>
        </bottom>
      </border>
    </dxf>
    <dxf>
      <font>
        <strike val="0"/>
        <outline val="0"/>
        <shadow val="0"/>
        <u val="none"/>
        <vertAlign val="baseline"/>
        <sz val="8"/>
        <color theme="1"/>
        <name val="Calibri"/>
        <scheme val="minor"/>
      </font>
    </dxf>
    <dxf>
      <border outline="0">
        <bottom style="thin">
          <color indexed="64"/>
        </bottom>
      </border>
    </dxf>
    <dxf>
      <font>
        <strike val="0"/>
        <outline val="0"/>
        <shadow val="0"/>
        <u val="none"/>
        <vertAlign val="baseline"/>
        <sz val="8"/>
        <color theme="1"/>
        <name val="Calibri"/>
        <scheme val="minor"/>
      </font>
    </dxf>
  </dxfs>
  <tableStyles count="0" defaultTableStyle="TableStyleMedium2" defaultPivotStyle="PivotStyleLight16"/>
  <colors>
    <mruColors>
      <color rgb="FF81DE42"/>
      <color rgb="FFCC66FF"/>
      <color rgb="FFFF9966"/>
      <color rgb="FFFFCCCC"/>
      <color rgb="FFF8CBAD"/>
      <color rgb="FF6699FF"/>
      <color rgb="FFFFCC99"/>
      <color rgb="FFFF99FF"/>
      <color rgb="FFFF99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3:N98" totalsRowCount="1" headerRowDxfId="33" dataDxfId="31" totalsRowDxfId="29" headerRowBorderDxfId="32" tableBorderDxfId="30" totalsRowBorderDxfId="28">
  <autoFilter ref="A3:N97" xr:uid="{00000000-0009-0000-0100-000001000000}"/>
  <tableColumns count="14">
    <tableColumn id="1" xr3:uid="{00000000-0010-0000-0000-000001000000}" name="No ORDEN" totalsRowLabel="00092" dataDxfId="27" totalsRowDxfId="26"/>
    <tableColumn id="2" xr3:uid="{00000000-0010-0000-0000-000002000000}" name="FECHA" totalsRowLabel="09/08/2021" dataDxfId="25" totalsRowDxfId="24"/>
    <tableColumn id="3" xr3:uid="{00000000-0010-0000-0000-000003000000}" name="PROVEEDOR" totalsRowLabel="NELSON DAVID CHAVEZ ESTRADA" dataDxfId="23" totalsRowDxfId="22"/>
    <tableColumn id="4" xr3:uid="{00000000-0010-0000-0000-000004000000}" name="CONCEPTO" totalsRowLabel="SUMINISTRO DE ACCESORIOS PARA LOS ALCANCES A DESARROLLAR  EN EL PROYECTO EN EJECUCION CALLE VIEJA SECTOR 3 FASE # 2" dataDxfId="21" totalsRowDxfId="20"/>
    <tableColumn id="5" xr3:uid="{00000000-0010-0000-0000-000005000000}" name="VALOR" totalsRowLabel=" $118.75 " dataDxfId="19" totalsRowDxfId="18"/>
    <tableColumn id="6" xr3:uid="{00000000-0010-0000-0000-000006000000}" name=" REQ" totalsRowLabel="843" dataDxfId="17" totalsRowDxfId="16"/>
    <tableColumn id="7" xr3:uid="{00000000-0010-0000-0000-000007000000}" name="SOLICITANTE/UNIDAD" totalsRowLabel="CONSTRUCCION DE OBRAS DE DRENAJE SUPERFICIAL EN TRAMO DE CALLE VIEJA, SECTOR # 3, FASE 2, CANTON GALERA QUEMADA" dataDxfId="15" totalsRowDxfId="14"/>
    <tableColumn id="8" xr3:uid="{00000000-0010-0000-0000-000008000000}" name="FONDO/DISP." totalsRowLabel="FODES LIBRE DISPONIBILIDAD" dataDxfId="13" totalsRowDxfId="12"/>
    <tableColumn id="9" xr3:uid="{00000000-0010-0000-0000-000009000000}" name="LINEA DE TRABAJO" totalsRowLabel="030101" dataDxfId="11" totalsRowDxfId="10"/>
    <tableColumn id="10" xr3:uid="{00000000-0010-0000-0000-00000A000000}" name="CODIGO PRESUPUESTARIO" totalsRowLabel="54106" dataDxfId="9" totalsRowDxfId="8"/>
    <tableColumn id="11" xr3:uid="{00000000-0010-0000-0000-00000B000000}" name="FACTURA" totalsRowLabel="56" dataDxfId="7" totalsRowDxfId="6"/>
    <tableColumn id="12" xr3:uid="{00000000-0010-0000-0000-00000C000000}" name="TESORERIA" dataDxfId="5" totalsRowDxfId="4"/>
    <tableColumn id="13" xr3:uid="{00000000-0010-0000-0000-00000D000000}" name="QUEDAN/CHEQUE " dataDxfId="3" totalsRowDxfId="2"/>
    <tableColumn id="14" xr3:uid="{00000000-0010-0000-0000-00000E000000}" name="ACUERDO" totalsRowLabel="ACTA/04-ACDO/01" dataDxfId="1" totalsRowDxfId="0"/>
  </tableColumns>
  <tableStyleInfo name="TableStyleMedium2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272"/>
  <sheetViews>
    <sheetView tabSelected="1" zoomScale="80" zoomScaleNormal="80" workbookViewId="0">
      <pane ySplit="3" topLeftCell="A964" activePane="bottomLeft" state="frozen"/>
      <selection pane="bottomLeft" activeCell="A964" sqref="A964"/>
    </sheetView>
  </sheetViews>
  <sheetFormatPr baseColWidth="10" defaultRowHeight="51" customHeight="1" x14ac:dyDescent="0.25"/>
  <cols>
    <col min="1" max="1" width="7.42578125" style="58" customWidth="1"/>
    <col min="2" max="2" width="10.5703125" style="57" customWidth="1"/>
    <col min="3" max="3" width="41.7109375" style="38" customWidth="1"/>
    <col min="4" max="4" width="77.42578125" style="39" customWidth="1"/>
    <col min="5" max="5" width="12.85546875" style="49" customWidth="1"/>
    <col min="6" max="6" width="11" style="58" customWidth="1"/>
    <col min="7" max="7" width="45.28515625" style="39" customWidth="1"/>
    <col min="8" max="8" width="17.140625" style="38" customWidth="1"/>
    <col min="9" max="9" width="10.42578125" style="47" customWidth="1"/>
    <col min="10" max="10" width="13.7109375" style="47" customWidth="1"/>
    <col min="11" max="11" width="12.7109375" style="47" customWidth="1"/>
    <col min="12" max="12" width="10.7109375" style="47" customWidth="1"/>
    <col min="13" max="13" width="12" style="47" customWidth="1"/>
    <col min="14" max="14" width="22.5703125" style="47" customWidth="1"/>
    <col min="15" max="15" width="30" style="38" customWidth="1"/>
    <col min="16" max="34" width="11.42578125" style="41"/>
    <col min="35" max="35" width="11.42578125" style="45"/>
    <col min="36" max="16384" width="11.42578125" style="38"/>
  </cols>
  <sheetData>
    <row r="1" spans="1:35" ht="20.100000000000001" customHeight="1" x14ac:dyDescent="0.25">
      <c r="A1" s="197" t="s">
        <v>0</v>
      </c>
      <c r="B1" s="197"/>
      <c r="C1" s="197"/>
      <c r="D1" s="197"/>
      <c r="E1" s="197"/>
      <c r="F1" s="197"/>
      <c r="G1" s="197"/>
      <c r="H1" s="197"/>
      <c r="I1" s="197"/>
      <c r="J1" s="197"/>
      <c r="K1" s="197"/>
      <c r="L1" s="197"/>
      <c r="M1" s="197"/>
      <c r="N1" s="197"/>
      <c r="O1" s="53"/>
    </row>
    <row r="2" spans="1:35" ht="20.100000000000001" customHeight="1" x14ac:dyDescent="0.25">
      <c r="A2" s="197" t="s">
        <v>251</v>
      </c>
      <c r="B2" s="197"/>
      <c r="C2" s="197"/>
      <c r="D2" s="197"/>
      <c r="E2" s="197"/>
      <c r="F2" s="197"/>
      <c r="G2" s="197"/>
      <c r="H2" s="197"/>
      <c r="I2" s="197"/>
      <c r="J2" s="197"/>
      <c r="K2" s="197"/>
      <c r="L2" s="197"/>
      <c r="M2" s="197"/>
      <c r="N2" s="197"/>
      <c r="O2" s="53"/>
    </row>
    <row r="3" spans="1:35" s="40" customFormat="1" ht="51" customHeight="1" x14ac:dyDescent="0.25">
      <c r="A3" s="51" t="s">
        <v>3</v>
      </c>
      <c r="B3" s="56" t="s">
        <v>4</v>
      </c>
      <c r="C3" s="43" t="s">
        <v>5</v>
      </c>
      <c r="D3" s="43" t="s">
        <v>6</v>
      </c>
      <c r="E3" s="52" t="s">
        <v>7</v>
      </c>
      <c r="F3" s="53" t="s">
        <v>57</v>
      </c>
      <c r="G3" s="43" t="s">
        <v>8</v>
      </c>
      <c r="H3" s="44" t="s">
        <v>9</v>
      </c>
      <c r="I3" s="66" t="s">
        <v>10</v>
      </c>
      <c r="J3" s="66" t="s">
        <v>21</v>
      </c>
      <c r="K3" s="53" t="s">
        <v>1</v>
      </c>
      <c r="L3" s="55" t="s">
        <v>2</v>
      </c>
      <c r="M3" s="54" t="s">
        <v>11</v>
      </c>
      <c r="N3" s="53" t="s">
        <v>12</v>
      </c>
      <c r="O3" s="53" t="s">
        <v>4170</v>
      </c>
      <c r="P3" s="42"/>
      <c r="Q3" s="42"/>
      <c r="R3" s="42"/>
      <c r="S3" s="42"/>
      <c r="T3" s="42"/>
      <c r="U3" s="42"/>
      <c r="V3" s="42"/>
      <c r="W3" s="42"/>
      <c r="X3" s="42"/>
      <c r="Y3" s="42"/>
      <c r="Z3" s="42"/>
      <c r="AA3" s="42"/>
      <c r="AB3" s="42"/>
      <c r="AC3" s="42"/>
      <c r="AD3" s="42"/>
      <c r="AE3" s="42"/>
      <c r="AF3" s="42"/>
      <c r="AG3" s="42"/>
      <c r="AH3" s="42"/>
      <c r="AI3" s="46"/>
    </row>
    <row r="4" spans="1:35" ht="114" customHeight="1" x14ac:dyDescent="0.25">
      <c r="A4" s="58" t="s">
        <v>252</v>
      </c>
      <c r="B4" s="57">
        <v>44203</v>
      </c>
      <c r="C4" s="38" t="s">
        <v>274</v>
      </c>
      <c r="D4" s="39" t="s">
        <v>275</v>
      </c>
      <c r="E4" s="49">
        <v>3020</v>
      </c>
      <c r="F4" s="58" t="s">
        <v>276</v>
      </c>
      <c r="G4" s="39" t="s">
        <v>883</v>
      </c>
      <c r="H4" s="38" t="s">
        <v>278</v>
      </c>
      <c r="I4" s="47" t="s">
        <v>31</v>
      </c>
      <c r="J4" s="47" t="s">
        <v>279</v>
      </c>
      <c r="K4" s="58" t="s">
        <v>310</v>
      </c>
      <c r="N4" s="50" t="s">
        <v>262</v>
      </c>
      <c r="O4" s="39"/>
      <c r="P4" s="41">
        <v>1</v>
      </c>
    </row>
    <row r="5" spans="1:35" ht="102" customHeight="1" x14ac:dyDescent="0.25">
      <c r="A5" s="58" t="s">
        <v>253</v>
      </c>
      <c r="B5" s="57">
        <v>44207</v>
      </c>
      <c r="C5" s="38" t="s">
        <v>295</v>
      </c>
      <c r="D5" s="39" t="s">
        <v>296</v>
      </c>
      <c r="E5" s="49">
        <v>2400.36</v>
      </c>
      <c r="F5" s="58" t="s">
        <v>297</v>
      </c>
      <c r="G5" s="39" t="s">
        <v>945</v>
      </c>
      <c r="H5" s="38" t="s">
        <v>271</v>
      </c>
      <c r="I5" s="47" t="s">
        <v>41</v>
      </c>
      <c r="J5" s="47" t="s">
        <v>298</v>
      </c>
      <c r="K5" s="58" t="s">
        <v>1543</v>
      </c>
      <c r="N5" s="50" t="s">
        <v>262</v>
      </c>
      <c r="P5" s="41">
        <v>2</v>
      </c>
    </row>
    <row r="6" spans="1:35" ht="51" customHeight="1" x14ac:dyDescent="0.25">
      <c r="A6" s="58" t="s">
        <v>254</v>
      </c>
      <c r="B6" s="57">
        <v>44209</v>
      </c>
      <c r="C6" s="38" t="s">
        <v>299</v>
      </c>
      <c r="D6" s="39" t="s">
        <v>300</v>
      </c>
      <c r="E6" s="49">
        <v>817.65</v>
      </c>
      <c r="F6" s="58" t="s">
        <v>301</v>
      </c>
      <c r="G6" s="39" t="s">
        <v>302</v>
      </c>
      <c r="H6" s="38" t="s">
        <v>303</v>
      </c>
      <c r="I6" s="47" t="s">
        <v>29</v>
      </c>
      <c r="J6" s="47" t="s">
        <v>304</v>
      </c>
      <c r="K6" s="58" t="s">
        <v>711</v>
      </c>
      <c r="N6" s="50" t="s">
        <v>262</v>
      </c>
      <c r="O6" s="39"/>
      <c r="P6" s="41">
        <v>3</v>
      </c>
    </row>
    <row r="7" spans="1:35" ht="51" customHeight="1" x14ac:dyDescent="0.25">
      <c r="A7" s="58" t="s">
        <v>264</v>
      </c>
      <c r="B7" s="57">
        <v>44209</v>
      </c>
      <c r="C7" s="38" t="s">
        <v>305</v>
      </c>
      <c r="D7" s="39" t="s">
        <v>306</v>
      </c>
      <c r="E7" s="49">
        <v>416.67</v>
      </c>
      <c r="F7" s="58" t="s">
        <v>301</v>
      </c>
      <c r="G7" s="39" t="s">
        <v>302</v>
      </c>
      <c r="H7" s="38" t="s">
        <v>303</v>
      </c>
      <c r="I7" s="47" t="s">
        <v>29</v>
      </c>
      <c r="J7" s="47" t="s">
        <v>304</v>
      </c>
      <c r="K7" s="58" t="s">
        <v>711</v>
      </c>
      <c r="N7" s="50" t="s">
        <v>262</v>
      </c>
      <c r="O7" s="39"/>
      <c r="P7" s="41">
        <v>4</v>
      </c>
    </row>
    <row r="8" spans="1:35" ht="51" customHeight="1" x14ac:dyDescent="0.25">
      <c r="A8" s="58" t="s">
        <v>265</v>
      </c>
      <c r="B8" s="57">
        <v>44209</v>
      </c>
      <c r="C8" s="38" t="s">
        <v>307</v>
      </c>
      <c r="D8" s="39" t="s">
        <v>308</v>
      </c>
      <c r="E8" s="49">
        <v>333.33</v>
      </c>
      <c r="F8" s="58" t="s">
        <v>301</v>
      </c>
      <c r="G8" s="39" t="s">
        <v>302</v>
      </c>
      <c r="H8" s="38" t="s">
        <v>303</v>
      </c>
      <c r="I8" s="47" t="s">
        <v>29</v>
      </c>
      <c r="J8" s="47" t="s">
        <v>304</v>
      </c>
      <c r="K8" s="58" t="s">
        <v>711</v>
      </c>
      <c r="N8" s="50" t="s">
        <v>262</v>
      </c>
      <c r="O8" s="39"/>
      <c r="P8" s="41">
        <v>5</v>
      </c>
    </row>
    <row r="9" spans="1:35" ht="51" customHeight="1" x14ac:dyDescent="0.25">
      <c r="A9" s="58" t="s">
        <v>266</v>
      </c>
      <c r="B9" s="57">
        <v>44209</v>
      </c>
      <c r="C9" s="38" t="s">
        <v>307</v>
      </c>
      <c r="D9" s="39" t="s">
        <v>309</v>
      </c>
      <c r="E9" s="49">
        <v>266.67</v>
      </c>
      <c r="F9" s="58" t="s">
        <v>301</v>
      </c>
      <c r="G9" s="39" t="s">
        <v>302</v>
      </c>
      <c r="H9" s="38" t="s">
        <v>303</v>
      </c>
      <c r="I9" s="47" t="s">
        <v>29</v>
      </c>
      <c r="J9" s="47" t="s">
        <v>304</v>
      </c>
      <c r="K9" s="58" t="s">
        <v>711</v>
      </c>
      <c r="N9" s="50" t="s">
        <v>262</v>
      </c>
      <c r="O9" s="39"/>
      <c r="P9" s="41">
        <v>6</v>
      </c>
    </row>
    <row r="10" spans="1:35" ht="51" customHeight="1" x14ac:dyDescent="0.25">
      <c r="A10" s="58" t="s">
        <v>285</v>
      </c>
      <c r="B10" s="57">
        <v>44209</v>
      </c>
      <c r="C10" s="38" t="s">
        <v>338</v>
      </c>
      <c r="D10" s="39" t="s">
        <v>339</v>
      </c>
      <c r="E10" s="49">
        <v>460</v>
      </c>
      <c r="F10" s="58" t="s">
        <v>340</v>
      </c>
      <c r="G10" s="39" t="s">
        <v>341</v>
      </c>
      <c r="H10" s="38" t="s">
        <v>271</v>
      </c>
      <c r="I10" s="47" t="s">
        <v>25</v>
      </c>
      <c r="J10" s="47" t="s">
        <v>304</v>
      </c>
      <c r="K10" s="58" t="s">
        <v>1544</v>
      </c>
      <c r="N10" s="50" t="s">
        <v>1613</v>
      </c>
    </row>
    <row r="11" spans="1:35" ht="100.5" customHeight="1" x14ac:dyDescent="0.25">
      <c r="A11" s="58" t="s">
        <v>289</v>
      </c>
      <c r="B11" s="57">
        <v>44214</v>
      </c>
      <c r="C11" s="38" t="s">
        <v>63</v>
      </c>
      <c r="D11" s="39" t="s">
        <v>351</v>
      </c>
      <c r="E11" s="49">
        <v>8578.4</v>
      </c>
      <c r="F11" s="58" t="s">
        <v>276</v>
      </c>
      <c r="G11" s="39" t="s">
        <v>277</v>
      </c>
      <c r="H11" s="38" t="s">
        <v>355</v>
      </c>
      <c r="I11" s="47" t="s">
        <v>31</v>
      </c>
      <c r="J11" s="47" t="s">
        <v>356</v>
      </c>
      <c r="K11" s="58" t="s">
        <v>1545</v>
      </c>
      <c r="N11" s="50" t="s">
        <v>262</v>
      </c>
      <c r="O11" s="39"/>
      <c r="P11" s="41">
        <v>7</v>
      </c>
    </row>
    <row r="12" spans="1:35" ht="51" customHeight="1" x14ac:dyDescent="0.25">
      <c r="A12" s="58" t="s">
        <v>290</v>
      </c>
      <c r="B12" s="57">
        <v>44214</v>
      </c>
      <c r="C12" s="38" t="s">
        <v>941</v>
      </c>
      <c r="D12" s="39" t="s">
        <v>343</v>
      </c>
      <c r="E12" s="49">
        <v>142.19999999999999</v>
      </c>
      <c r="F12" s="58" t="s">
        <v>344</v>
      </c>
      <c r="G12" s="39" t="s">
        <v>345</v>
      </c>
      <c r="H12" s="38" t="s">
        <v>271</v>
      </c>
      <c r="I12" s="47" t="s">
        <v>34</v>
      </c>
      <c r="J12" s="47" t="s">
        <v>43</v>
      </c>
      <c r="K12" s="58" t="s">
        <v>1546</v>
      </c>
      <c r="N12" s="50" t="s">
        <v>1613</v>
      </c>
      <c r="O12" s="39"/>
    </row>
    <row r="13" spans="1:35" ht="93" customHeight="1" x14ac:dyDescent="0.25">
      <c r="A13" s="58" t="s">
        <v>311</v>
      </c>
      <c r="B13" s="57">
        <v>44214</v>
      </c>
      <c r="C13" s="65" t="s">
        <v>346</v>
      </c>
      <c r="D13" s="65" t="s">
        <v>347</v>
      </c>
      <c r="E13" s="59">
        <v>1440.75</v>
      </c>
      <c r="F13" s="60" t="s">
        <v>348</v>
      </c>
      <c r="G13" s="39" t="s">
        <v>945</v>
      </c>
      <c r="H13" s="61" t="s">
        <v>349</v>
      </c>
      <c r="I13" s="62" t="s">
        <v>41</v>
      </c>
      <c r="J13" s="63" t="s">
        <v>350</v>
      </c>
      <c r="K13" s="69" t="s">
        <v>1547</v>
      </c>
      <c r="L13" s="69"/>
      <c r="M13" s="64"/>
      <c r="N13" s="50" t="s">
        <v>1613</v>
      </c>
    </row>
    <row r="14" spans="1:35" s="125" customFormat="1" ht="100.5" customHeight="1" x14ac:dyDescent="0.25">
      <c r="A14" s="123" t="s">
        <v>312</v>
      </c>
      <c r="B14" s="124">
        <v>44214</v>
      </c>
      <c r="C14" s="125" t="s">
        <v>352</v>
      </c>
      <c r="D14" s="126" t="s">
        <v>353</v>
      </c>
      <c r="E14" s="127"/>
      <c r="F14" s="123" t="s">
        <v>354</v>
      </c>
      <c r="G14" s="39" t="s">
        <v>945</v>
      </c>
      <c r="H14" s="128" t="s">
        <v>742</v>
      </c>
      <c r="I14" s="129" t="s">
        <v>742</v>
      </c>
      <c r="J14" s="130" t="s">
        <v>742</v>
      </c>
      <c r="K14" s="131" t="s">
        <v>742</v>
      </c>
      <c r="L14" s="131"/>
      <c r="M14" s="132"/>
      <c r="N14" s="133" t="s">
        <v>1613</v>
      </c>
      <c r="P14" s="134"/>
      <c r="Q14" s="134"/>
      <c r="R14" s="134"/>
      <c r="S14" s="134"/>
      <c r="T14" s="134"/>
      <c r="U14" s="134"/>
      <c r="V14" s="134"/>
      <c r="W14" s="134"/>
      <c r="X14" s="134"/>
      <c r="Y14" s="134"/>
      <c r="Z14" s="134"/>
      <c r="AA14" s="134"/>
      <c r="AB14" s="134"/>
      <c r="AC14" s="134"/>
      <c r="AD14" s="134"/>
      <c r="AE14" s="134"/>
      <c r="AF14" s="134"/>
      <c r="AG14" s="134"/>
      <c r="AH14" s="134"/>
      <c r="AI14" s="135"/>
    </row>
    <row r="15" spans="1:35" ht="51" customHeight="1" x14ac:dyDescent="0.25">
      <c r="A15" s="58" t="s">
        <v>313</v>
      </c>
      <c r="B15" s="57">
        <v>44214</v>
      </c>
      <c r="C15" s="38" t="s">
        <v>331</v>
      </c>
      <c r="D15" s="39" t="s">
        <v>332</v>
      </c>
      <c r="E15" s="49">
        <v>210</v>
      </c>
      <c r="F15" s="58" t="s">
        <v>333</v>
      </c>
      <c r="G15" s="39" t="s">
        <v>334</v>
      </c>
      <c r="H15" s="38" t="s">
        <v>303</v>
      </c>
      <c r="I15" s="47" t="s">
        <v>335</v>
      </c>
      <c r="J15" s="47" t="s">
        <v>304</v>
      </c>
      <c r="K15" s="58" t="s">
        <v>273</v>
      </c>
      <c r="N15" s="50" t="s">
        <v>262</v>
      </c>
      <c r="P15" s="41">
        <v>8</v>
      </c>
    </row>
    <row r="16" spans="1:35" ht="51" customHeight="1" x14ac:dyDescent="0.25">
      <c r="A16" s="58" t="s">
        <v>314</v>
      </c>
      <c r="B16" s="57">
        <v>44215</v>
      </c>
      <c r="C16" s="38" t="s">
        <v>336</v>
      </c>
      <c r="D16" s="39" t="s">
        <v>337</v>
      </c>
      <c r="E16" s="49">
        <v>456</v>
      </c>
      <c r="F16" s="58" t="s">
        <v>333</v>
      </c>
      <c r="G16" s="39" t="s">
        <v>334</v>
      </c>
      <c r="H16" s="38" t="s">
        <v>303</v>
      </c>
      <c r="I16" s="47" t="s">
        <v>335</v>
      </c>
      <c r="J16" s="47" t="s">
        <v>304</v>
      </c>
      <c r="K16" s="58" t="s">
        <v>1548</v>
      </c>
      <c r="N16" s="50" t="s">
        <v>262</v>
      </c>
      <c r="P16" s="41">
        <v>9</v>
      </c>
    </row>
    <row r="17" spans="1:35" ht="51" customHeight="1" x14ac:dyDescent="0.25">
      <c r="A17" s="58" t="s">
        <v>315</v>
      </c>
      <c r="B17" s="57">
        <v>44215</v>
      </c>
      <c r="C17" s="38" t="s">
        <v>357</v>
      </c>
      <c r="D17" s="39" t="s">
        <v>358</v>
      </c>
      <c r="E17" s="49">
        <v>300</v>
      </c>
      <c r="F17" s="58" t="s">
        <v>359</v>
      </c>
      <c r="G17" s="39" t="s">
        <v>360</v>
      </c>
      <c r="H17" s="38" t="s">
        <v>278</v>
      </c>
      <c r="I17" s="47" t="s">
        <v>361</v>
      </c>
      <c r="J17" s="47" t="s">
        <v>350</v>
      </c>
      <c r="K17" s="58" t="s">
        <v>711</v>
      </c>
      <c r="N17" s="50" t="s">
        <v>1613</v>
      </c>
      <c r="P17" s="41">
        <v>10</v>
      </c>
    </row>
    <row r="18" spans="1:35" ht="78" customHeight="1" x14ac:dyDescent="0.25">
      <c r="A18" s="58" t="s">
        <v>316</v>
      </c>
      <c r="B18" s="57">
        <v>44215</v>
      </c>
      <c r="C18" s="38" t="s">
        <v>362</v>
      </c>
      <c r="D18" s="39" t="s">
        <v>363</v>
      </c>
      <c r="E18" s="49">
        <v>41772.800000000003</v>
      </c>
      <c r="F18" s="58" t="s">
        <v>364</v>
      </c>
      <c r="G18" s="39" t="s">
        <v>302</v>
      </c>
      <c r="H18" s="38" t="s">
        <v>303</v>
      </c>
      <c r="I18" s="47" t="s">
        <v>42</v>
      </c>
      <c r="J18" s="47" t="s">
        <v>33</v>
      </c>
      <c r="K18" s="58" t="s">
        <v>1553</v>
      </c>
      <c r="N18" s="50" t="s">
        <v>1613</v>
      </c>
    </row>
    <row r="19" spans="1:35" ht="98.25" customHeight="1" x14ac:dyDescent="0.25">
      <c r="A19" s="58" t="s">
        <v>317</v>
      </c>
      <c r="B19" s="57">
        <v>44215</v>
      </c>
      <c r="C19" s="38" t="s">
        <v>461</v>
      </c>
      <c r="D19" s="39" t="s">
        <v>462</v>
      </c>
      <c r="E19" s="49">
        <v>120</v>
      </c>
      <c r="F19" s="58" t="s">
        <v>366</v>
      </c>
      <c r="G19" s="39" t="s">
        <v>945</v>
      </c>
      <c r="H19" s="38" t="s">
        <v>271</v>
      </c>
      <c r="I19" s="47" t="s">
        <v>41</v>
      </c>
      <c r="J19" s="47" t="s">
        <v>272</v>
      </c>
      <c r="K19" s="58" t="s">
        <v>460</v>
      </c>
      <c r="N19" s="50" t="s">
        <v>1614</v>
      </c>
    </row>
    <row r="20" spans="1:35" ht="83.25" customHeight="1" x14ac:dyDescent="0.25">
      <c r="A20" s="58" t="s">
        <v>318</v>
      </c>
      <c r="B20" s="57">
        <v>44216</v>
      </c>
      <c r="C20" s="38" t="s">
        <v>1549</v>
      </c>
      <c r="D20" s="39" t="s">
        <v>372</v>
      </c>
      <c r="E20" s="49">
        <v>749.67</v>
      </c>
      <c r="F20" s="58" t="s">
        <v>373</v>
      </c>
      <c r="G20" s="39" t="s">
        <v>374</v>
      </c>
      <c r="H20" s="38" t="s">
        <v>278</v>
      </c>
      <c r="I20" s="47" t="s">
        <v>41</v>
      </c>
      <c r="J20" s="47" t="s">
        <v>43</v>
      </c>
      <c r="K20" s="58" t="s">
        <v>273</v>
      </c>
      <c r="N20" s="50" t="s">
        <v>262</v>
      </c>
    </row>
    <row r="21" spans="1:35" ht="75" customHeight="1" x14ac:dyDescent="0.25">
      <c r="A21" s="58" t="s">
        <v>319</v>
      </c>
      <c r="B21" s="57">
        <v>44216</v>
      </c>
      <c r="C21" s="38" t="s">
        <v>375</v>
      </c>
      <c r="D21" s="39" t="s">
        <v>376</v>
      </c>
      <c r="E21" s="49">
        <v>603.15</v>
      </c>
      <c r="F21" s="58" t="s">
        <v>377</v>
      </c>
      <c r="G21" s="39" t="s">
        <v>374</v>
      </c>
      <c r="H21" s="38" t="s">
        <v>278</v>
      </c>
      <c r="I21" s="47" t="s">
        <v>41</v>
      </c>
      <c r="J21" s="47" t="s">
        <v>33</v>
      </c>
      <c r="K21" s="58" t="s">
        <v>378</v>
      </c>
      <c r="N21" s="50" t="s">
        <v>262</v>
      </c>
      <c r="O21" s="39"/>
      <c r="P21" s="41">
        <v>11</v>
      </c>
    </row>
    <row r="22" spans="1:35" ht="84.75" customHeight="1" x14ac:dyDescent="0.25">
      <c r="A22" s="58" t="s">
        <v>320</v>
      </c>
      <c r="B22" s="57">
        <v>44217</v>
      </c>
      <c r="C22" s="38" t="s">
        <v>282</v>
      </c>
      <c r="D22" s="39" t="s">
        <v>379</v>
      </c>
      <c r="E22" s="49">
        <v>342</v>
      </c>
      <c r="F22" s="58" t="s">
        <v>380</v>
      </c>
      <c r="G22" s="39" t="s">
        <v>374</v>
      </c>
      <c r="H22" s="38" t="s">
        <v>278</v>
      </c>
      <c r="I22" s="47" t="s">
        <v>41</v>
      </c>
      <c r="J22" s="47" t="s">
        <v>33</v>
      </c>
      <c r="K22" s="58" t="s">
        <v>381</v>
      </c>
      <c r="N22" s="50" t="s">
        <v>262</v>
      </c>
      <c r="O22" s="39"/>
      <c r="P22" s="41">
        <v>12</v>
      </c>
    </row>
    <row r="23" spans="1:35" s="125" customFormat="1" ht="75" customHeight="1" x14ac:dyDescent="0.25">
      <c r="A23" s="123" t="s">
        <v>321</v>
      </c>
      <c r="B23" s="124"/>
      <c r="C23" s="125" t="s">
        <v>697</v>
      </c>
      <c r="D23" s="125" t="s">
        <v>697</v>
      </c>
      <c r="E23" s="127">
        <v>0</v>
      </c>
      <c r="F23" s="125" t="s">
        <v>697</v>
      </c>
      <c r="G23" s="125" t="s">
        <v>697</v>
      </c>
      <c r="H23" s="125" t="s">
        <v>697</v>
      </c>
      <c r="I23" s="125" t="s">
        <v>697</v>
      </c>
      <c r="J23" s="125" t="s">
        <v>697</v>
      </c>
      <c r="K23" s="125" t="s">
        <v>697</v>
      </c>
      <c r="L23" s="125" t="s">
        <v>697</v>
      </c>
      <c r="M23" s="125" t="s">
        <v>697</v>
      </c>
      <c r="N23" s="133" t="s">
        <v>262</v>
      </c>
      <c r="P23" s="134"/>
      <c r="Q23" s="134"/>
      <c r="R23" s="134"/>
      <c r="S23" s="134"/>
      <c r="T23" s="134"/>
      <c r="U23" s="134"/>
      <c r="V23" s="134"/>
      <c r="W23" s="134"/>
      <c r="X23" s="134"/>
      <c r="Y23" s="134"/>
      <c r="Z23" s="134"/>
      <c r="AA23" s="134"/>
      <c r="AB23" s="134"/>
      <c r="AC23" s="134"/>
      <c r="AD23" s="134"/>
      <c r="AE23" s="134"/>
      <c r="AF23" s="134"/>
      <c r="AG23" s="134"/>
      <c r="AH23" s="134"/>
      <c r="AI23" s="135"/>
    </row>
    <row r="24" spans="1:35" ht="85.5" customHeight="1" x14ac:dyDescent="0.25">
      <c r="A24" s="58" t="s">
        <v>322</v>
      </c>
      <c r="B24" s="57">
        <v>44217</v>
      </c>
      <c r="C24" s="38" t="s">
        <v>392</v>
      </c>
      <c r="D24" s="39" t="s">
        <v>393</v>
      </c>
      <c r="E24" s="49">
        <v>3727.5</v>
      </c>
      <c r="F24" s="58" t="s">
        <v>394</v>
      </c>
      <c r="G24" s="39" t="s">
        <v>945</v>
      </c>
      <c r="H24" s="38" t="s">
        <v>396</v>
      </c>
      <c r="I24" s="47" t="s">
        <v>41</v>
      </c>
      <c r="J24" s="47" t="s">
        <v>33</v>
      </c>
      <c r="K24" s="58" t="s">
        <v>1550</v>
      </c>
      <c r="N24" s="50" t="s">
        <v>1613</v>
      </c>
    </row>
    <row r="25" spans="1:35" ht="118.5" customHeight="1" x14ac:dyDescent="0.25">
      <c r="A25" s="58" t="s">
        <v>323</v>
      </c>
      <c r="B25" s="57">
        <v>44217</v>
      </c>
      <c r="C25" s="38" t="s">
        <v>392</v>
      </c>
      <c r="D25" s="39" t="s">
        <v>471</v>
      </c>
      <c r="E25" s="49">
        <v>1514</v>
      </c>
      <c r="F25" s="58" t="s">
        <v>472</v>
      </c>
      <c r="G25" s="39" t="s">
        <v>945</v>
      </c>
      <c r="H25" s="38" t="s">
        <v>396</v>
      </c>
      <c r="I25" s="47" t="s">
        <v>41</v>
      </c>
      <c r="J25" s="47" t="s">
        <v>33</v>
      </c>
      <c r="K25" s="58" t="s">
        <v>1551</v>
      </c>
      <c r="N25" s="50" t="s">
        <v>1613</v>
      </c>
    </row>
    <row r="26" spans="1:35" ht="88.5" customHeight="1" x14ac:dyDescent="0.25">
      <c r="A26" s="58" t="s">
        <v>269</v>
      </c>
      <c r="B26" s="57">
        <v>44217</v>
      </c>
      <c r="C26" s="38" t="s">
        <v>397</v>
      </c>
      <c r="D26" s="39" t="s">
        <v>398</v>
      </c>
      <c r="E26" s="49">
        <v>418.1</v>
      </c>
      <c r="F26" s="58" t="s">
        <v>399</v>
      </c>
      <c r="G26" s="39" t="s">
        <v>395</v>
      </c>
      <c r="H26" s="38" t="s">
        <v>396</v>
      </c>
      <c r="I26" s="47" t="s">
        <v>41</v>
      </c>
      <c r="J26" s="47" t="s">
        <v>33</v>
      </c>
      <c r="K26" s="58" t="s">
        <v>704</v>
      </c>
      <c r="N26" s="50" t="s">
        <v>1613</v>
      </c>
    </row>
    <row r="27" spans="1:35" ht="79.5" customHeight="1" x14ac:dyDescent="0.25">
      <c r="A27" s="58" t="s">
        <v>385</v>
      </c>
      <c r="B27" s="57">
        <v>44217</v>
      </c>
      <c r="C27" s="38" t="s">
        <v>342</v>
      </c>
      <c r="D27" s="39" t="s">
        <v>400</v>
      </c>
      <c r="E27" s="49">
        <v>4438.28</v>
      </c>
      <c r="F27" s="58" t="s">
        <v>399</v>
      </c>
      <c r="G27" s="39" t="s">
        <v>395</v>
      </c>
      <c r="H27" s="38" t="s">
        <v>396</v>
      </c>
      <c r="I27" s="47" t="s">
        <v>41</v>
      </c>
      <c r="J27" s="47" t="s">
        <v>33</v>
      </c>
      <c r="K27" s="58" t="s">
        <v>1552</v>
      </c>
      <c r="N27" s="50" t="s">
        <v>1613</v>
      </c>
    </row>
    <row r="28" spans="1:35" ht="51" customHeight="1" x14ac:dyDescent="0.25">
      <c r="A28" s="58" t="s">
        <v>386</v>
      </c>
      <c r="B28" s="57">
        <v>44217</v>
      </c>
      <c r="C28" s="38" t="s">
        <v>698</v>
      </c>
      <c r="D28" s="39" t="s">
        <v>463</v>
      </c>
      <c r="E28" s="49">
        <v>500</v>
      </c>
      <c r="F28" s="58" t="s">
        <v>464</v>
      </c>
      <c r="G28" s="39" t="s">
        <v>465</v>
      </c>
      <c r="H28" s="38" t="s">
        <v>303</v>
      </c>
      <c r="I28" s="47" t="s">
        <v>45</v>
      </c>
      <c r="K28" s="58" t="s">
        <v>273</v>
      </c>
      <c r="N28" s="50" t="s">
        <v>1613</v>
      </c>
    </row>
    <row r="29" spans="1:35" ht="51" customHeight="1" x14ac:dyDescent="0.25">
      <c r="A29" s="58" t="s">
        <v>387</v>
      </c>
      <c r="B29" s="57">
        <v>44217</v>
      </c>
      <c r="C29" s="38" t="s">
        <v>698</v>
      </c>
      <c r="D29" s="39" t="s">
        <v>466</v>
      </c>
      <c r="E29" s="49">
        <v>428</v>
      </c>
      <c r="F29" s="58" t="s">
        <v>467</v>
      </c>
      <c r="G29" s="39" t="s">
        <v>465</v>
      </c>
      <c r="H29" s="38" t="s">
        <v>303</v>
      </c>
      <c r="I29" s="47" t="s">
        <v>45</v>
      </c>
      <c r="K29" s="58" t="s">
        <v>273</v>
      </c>
      <c r="N29" s="50" t="s">
        <v>1613</v>
      </c>
    </row>
    <row r="30" spans="1:35" ht="51" customHeight="1" x14ac:dyDescent="0.25">
      <c r="A30" s="58" t="s">
        <v>388</v>
      </c>
      <c r="B30" s="57">
        <v>44217</v>
      </c>
      <c r="C30" s="38" t="s">
        <v>406</v>
      </c>
      <c r="D30" s="39" t="s">
        <v>407</v>
      </c>
      <c r="E30" s="49">
        <v>311.88</v>
      </c>
      <c r="F30" s="58" t="s">
        <v>408</v>
      </c>
      <c r="G30" s="39" t="s">
        <v>945</v>
      </c>
      <c r="H30" s="38" t="s">
        <v>303</v>
      </c>
      <c r="I30" s="47" t="s">
        <v>41</v>
      </c>
      <c r="J30" s="47" t="s">
        <v>409</v>
      </c>
      <c r="K30" s="58" t="s">
        <v>410</v>
      </c>
      <c r="N30" s="50" t="s">
        <v>1613</v>
      </c>
    </row>
    <row r="31" spans="1:35" ht="82.5" customHeight="1" x14ac:dyDescent="0.25">
      <c r="A31" s="58" t="s">
        <v>389</v>
      </c>
      <c r="B31" s="57">
        <v>44217</v>
      </c>
      <c r="C31" s="38" t="s">
        <v>468</v>
      </c>
      <c r="D31" s="39" t="s">
        <v>3578</v>
      </c>
      <c r="E31" s="49">
        <v>590</v>
      </c>
      <c r="F31" s="58" t="s">
        <v>399</v>
      </c>
      <c r="G31" s="39" t="s">
        <v>945</v>
      </c>
      <c r="H31" s="38" t="s">
        <v>271</v>
      </c>
      <c r="I31" s="47" t="s">
        <v>41</v>
      </c>
      <c r="J31" s="47" t="s">
        <v>33</v>
      </c>
      <c r="K31" s="47" t="s">
        <v>310</v>
      </c>
      <c r="N31" s="50" t="s">
        <v>1613</v>
      </c>
    </row>
    <row r="32" spans="1:35" ht="82.5" customHeight="1" x14ac:dyDescent="0.25">
      <c r="A32" s="58" t="s">
        <v>401</v>
      </c>
      <c r="B32" s="57">
        <v>44218</v>
      </c>
      <c r="C32" s="38" t="s">
        <v>469</v>
      </c>
      <c r="D32" s="39" t="s">
        <v>470</v>
      </c>
      <c r="E32" s="49">
        <v>1069.2</v>
      </c>
      <c r="F32" s="58" t="s">
        <v>399</v>
      </c>
      <c r="G32" s="39" t="s">
        <v>945</v>
      </c>
      <c r="H32" s="38" t="s">
        <v>271</v>
      </c>
      <c r="I32" s="47" t="s">
        <v>41</v>
      </c>
      <c r="J32" s="47" t="s">
        <v>33</v>
      </c>
      <c r="K32" s="47" t="s">
        <v>1554</v>
      </c>
      <c r="N32" s="50" t="s">
        <v>1613</v>
      </c>
    </row>
    <row r="33" spans="1:35" ht="99" customHeight="1" x14ac:dyDescent="0.25">
      <c r="A33" s="58" t="s">
        <v>390</v>
      </c>
      <c r="B33" s="57">
        <v>44217</v>
      </c>
      <c r="C33" s="38" t="s">
        <v>413</v>
      </c>
      <c r="D33" s="39" t="s">
        <v>414</v>
      </c>
      <c r="E33" s="49">
        <v>4731.1099999999997</v>
      </c>
      <c r="F33" s="58" t="s">
        <v>415</v>
      </c>
      <c r="G33" s="39" t="s">
        <v>945</v>
      </c>
      <c r="H33" s="38" t="s">
        <v>416</v>
      </c>
      <c r="I33" s="47" t="s">
        <v>41</v>
      </c>
      <c r="J33" s="47" t="s">
        <v>350</v>
      </c>
      <c r="K33" s="47" t="s">
        <v>711</v>
      </c>
      <c r="N33" s="47" t="s">
        <v>1613</v>
      </c>
    </row>
    <row r="34" spans="1:35" ht="51" customHeight="1" x14ac:dyDescent="0.25">
      <c r="A34" s="58" t="s">
        <v>391</v>
      </c>
      <c r="B34" s="57">
        <v>44217</v>
      </c>
      <c r="C34" s="38" t="s">
        <v>282</v>
      </c>
      <c r="D34" s="39" t="s">
        <v>417</v>
      </c>
      <c r="E34" s="49">
        <v>20.25</v>
      </c>
      <c r="F34" s="58" t="s">
        <v>418</v>
      </c>
      <c r="G34" s="39" t="s">
        <v>945</v>
      </c>
      <c r="H34" s="38" t="s">
        <v>271</v>
      </c>
      <c r="I34" s="47" t="s">
        <v>41</v>
      </c>
      <c r="J34" s="47" t="s">
        <v>284</v>
      </c>
      <c r="K34" s="47" t="s">
        <v>364</v>
      </c>
      <c r="N34" s="47" t="s">
        <v>1613</v>
      </c>
    </row>
    <row r="35" spans="1:35" ht="51" customHeight="1" x14ac:dyDescent="0.25">
      <c r="A35" s="58" t="s">
        <v>411</v>
      </c>
      <c r="B35" s="57">
        <v>44217</v>
      </c>
      <c r="C35" s="38" t="s">
        <v>427</v>
      </c>
      <c r="D35" s="39" t="s">
        <v>428</v>
      </c>
      <c r="E35" s="49">
        <v>8469.2999999999993</v>
      </c>
      <c r="F35" s="58" t="s">
        <v>381</v>
      </c>
      <c r="G35" s="39" t="s">
        <v>429</v>
      </c>
      <c r="H35" s="38" t="s">
        <v>271</v>
      </c>
      <c r="I35" s="47" t="s">
        <v>430</v>
      </c>
      <c r="J35" s="47" t="s">
        <v>325</v>
      </c>
      <c r="K35" s="47" t="s">
        <v>1555</v>
      </c>
      <c r="N35" s="47" t="s">
        <v>1613</v>
      </c>
    </row>
    <row r="36" spans="1:35" ht="51" customHeight="1" x14ac:dyDescent="0.25">
      <c r="A36" s="58" t="s">
        <v>412</v>
      </c>
      <c r="B36" s="57">
        <v>44217</v>
      </c>
      <c r="C36" s="38" t="s">
        <v>63</v>
      </c>
      <c r="D36" s="39" t="s">
        <v>431</v>
      </c>
      <c r="E36" s="49">
        <v>16650</v>
      </c>
      <c r="F36" s="58" t="s">
        <v>381</v>
      </c>
      <c r="G36" s="39" t="s">
        <v>429</v>
      </c>
      <c r="H36" s="38" t="s">
        <v>271</v>
      </c>
      <c r="I36" s="47" t="s">
        <v>430</v>
      </c>
      <c r="J36" s="47" t="s">
        <v>325</v>
      </c>
      <c r="K36" s="47" t="s">
        <v>1556</v>
      </c>
      <c r="N36" s="47" t="s">
        <v>1613</v>
      </c>
    </row>
    <row r="37" spans="1:35" ht="51" customHeight="1" x14ac:dyDescent="0.25">
      <c r="A37" s="58" t="s">
        <v>419</v>
      </c>
      <c r="B37" s="57">
        <v>44217</v>
      </c>
      <c r="C37" s="38" t="s">
        <v>432</v>
      </c>
      <c r="D37" s="39" t="s">
        <v>433</v>
      </c>
      <c r="E37" s="49">
        <v>11066.7</v>
      </c>
      <c r="F37" s="58" t="s">
        <v>381</v>
      </c>
      <c r="G37" s="39" t="s">
        <v>429</v>
      </c>
      <c r="H37" s="38" t="s">
        <v>271</v>
      </c>
      <c r="I37" s="47" t="s">
        <v>430</v>
      </c>
      <c r="J37" s="47" t="s">
        <v>325</v>
      </c>
      <c r="K37" s="47" t="s">
        <v>1557</v>
      </c>
      <c r="N37" s="47" t="s">
        <v>1613</v>
      </c>
    </row>
    <row r="38" spans="1:35" ht="51" customHeight="1" x14ac:dyDescent="0.25">
      <c r="A38" s="58" t="s">
        <v>420</v>
      </c>
      <c r="B38" s="57">
        <v>44217</v>
      </c>
      <c r="C38" s="38" t="s">
        <v>434</v>
      </c>
      <c r="D38" s="39" t="s">
        <v>435</v>
      </c>
      <c r="E38" s="49">
        <v>1480</v>
      </c>
      <c r="F38" s="58" t="s">
        <v>436</v>
      </c>
      <c r="G38" s="39" t="s">
        <v>807</v>
      </c>
      <c r="H38" s="38" t="s">
        <v>271</v>
      </c>
      <c r="I38" s="47" t="s">
        <v>361</v>
      </c>
      <c r="J38" s="47" t="s">
        <v>437</v>
      </c>
      <c r="K38" s="47" t="s">
        <v>700</v>
      </c>
    </row>
    <row r="39" spans="1:35" ht="51" customHeight="1" x14ac:dyDescent="0.25">
      <c r="A39" s="58" t="s">
        <v>421</v>
      </c>
      <c r="B39" s="57">
        <v>44217</v>
      </c>
      <c r="C39" s="38" t="s">
        <v>438</v>
      </c>
      <c r="D39" s="39" t="s">
        <v>439</v>
      </c>
      <c r="E39" s="49">
        <v>450</v>
      </c>
      <c r="F39" s="58" t="s">
        <v>436</v>
      </c>
      <c r="G39" s="39" t="s">
        <v>807</v>
      </c>
      <c r="H39" s="38" t="s">
        <v>271</v>
      </c>
      <c r="I39" s="47" t="s">
        <v>361</v>
      </c>
      <c r="J39" s="47" t="s">
        <v>437</v>
      </c>
      <c r="K39" s="47" t="s">
        <v>699</v>
      </c>
      <c r="N39" s="47" t="s">
        <v>1613</v>
      </c>
    </row>
    <row r="40" spans="1:35" s="125" customFormat="1" ht="51" customHeight="1" x14ac:dyDescent="0.25">
      <c r="A40" s="123" t="s">
        <v>422</v>
      </c>
      <c r="B40" s="124">
        <v>44217</v>
      </c>
      <c r="C40" s="125" t="s">
        <v>440</v>
      </c>
      <c r="D40" s="126" t="s">
        <v>441</v>
      </c>
      <c r="E40" s="127"/>
      <c r="F40" s="123" t="s">
        <v>436</v>
      </c>
      <c r="G40" s="126" t="s">
        <v>742</v>
      </c>
      <c r="H40" s="125" t="s">
        <v>742</v>
      </c>
      <c r="I40" s="132" t="s">
        <v>742</v>
      </c>
      <c r="J40" s="132" t="s">
        <v>742</v>
      </c>
      <c r="K40" s="132" t="s">
        <v>742</v>
      </c>
      <c r="L40" s="132"/>
      <c r="M40" s="132"/>
      <c r="N40" s="132" t="s">
        <v>1613</v>
      </c>
      <c r="P40" s="134"/>
      <c r="Q40" s="134"/>
      <c r="R40" s="134"/>
      <c r="S40" s="134"/>
      <c r="T40" s="134"/>
      <c r="U40" s="134"/>
      <c r="V40" s="134"/>
      <c r="W40" s="134"/>
      <c r="X40" s="134"/>
      <c r="Y40" s="134"/>
      <c r="Z40" s="134"/>
      <c r="AA40" s="134"/>
      <c r="AB40" s="134"/>
      <c r="AC40" s="134"/>
      <c r="AD40" s="134"/>
      <c r="AE40" s="134"/>
      <c r="AF40" s="134"/>
      <c r="AG40" s="134"/>
      <c r="AH40" s="134"/>
      <c r="AI40" s="135"/>
    </row>
    <row r="41" spans="1:35" ht="51" customHeight="1" x14ac:dyDescent="0.25">
      <c r="A41" s="58" t="s">
        <v>423</v>
      </c>
      <c r="B41" s="57">
        <v>44217</v>
      </c>
      <c r="C41" s="38" t="s">
        <v>442</v>
      </c>
      <c r="D41" s="39" t="s">
        <v>443</v>
      </c>
      <c r="E41" s="49">
        <v>2107.5</v>
      </c>
      <c r="F41" s="58" t="s">
        <v>436</v>
      </c>
      <c r="G41" s="39" t="s">
        <v>807</v>
      </c>
      <c r="H41" s="38" t="s">
        <v>271</v>
      </c>
      <c r="I41" s="47" t="s">
        <v>361</v>
      </c>
      <c r="J41" s="47" t="s">
        <v>437</v>
      </c>
      <c r="K41" s="47" t="s">
        <v>1558</v>
      </c>
      <c r="N41" s="47" t="s">
        <v>1613</v>
      </c>
    </row>
    <row r="42" spans="1:35" ht="51" customHeight="1" x14ac:dyDescent="0.25">
      <c r="A42" s="58" t="s">
        <v>424</v>
      </c>
      <c r="B42" s="57">
        <v>44217</v>
      </c>
      <c r="C42" s="38" t="s">
        <v>444</v>
      </c>
      <c r="D42" s="39" t="s">
        <v>445</v>
      </c>
      <c r="E42" s="49">
        <v>90.77</v>
      </c>
      <c r="F42" s="58" t="s">
        <v>446</v>
      </c>
      <c r="G42" s="39" t="s">
        <v>807</v>
      </c>
      <c r="H42" s="38" t="s">
        <v>271</v>
      </c>
      <c r="I42" s="47" t="s">
        <v>361</v>
      </c>
      <c r="J42" s="47" t="s">
        <v>437</v>
      </c>
      <c r="K42" s="47" t="s">
        <v>1559</v>
      </c>
      <c r="N42" s="47" t="s">
        <v>1613</v>
      </c>
    </row>
    <row r="43" spans="1:35" ht="51" customHeight="1" x14ac:dyDescent="0.25">
      <c r="A43" s="58" t="s">
        <v>425</v>
      </c>
      <c r="B43" s="57">
        <v>44217</v>
      </c>
      <c r="C43" s="38" t="s">
        <v>447</v>
      </c>
      <c r="D43" s="39" t="s">
        <v>448</v>
      </c>
      <c r="E43" s="49">
        <v>3150</v>
      </c>
      <c r="F43" s="58" t="s">
        <v>436</v>
      </c>
      <c r="G43" s="39" t="s">
        <v>807</v>
      </c>
      <c r="H43" s="38" t="s">
        <v>271</v>
      </c>
      <c r="I43" s="47" t="s">
        <v>361</v>
      </c>
      <c r="J43" s="47" t="s">
        <v>437</v>
      </c>
      <c r="K43" s="47" t="s">
        <v>1560</v>
      </c>
      <c r="N43" s="47" t="s">
        <v>1613</v>
      </c>
    </row>
    <row r="44" spans="1:35" ht="51" customHeight="1" x14ac:dyDescent="0.25">
      <c r="A44" s="58" t="s">
        <v>426</v>
      </c>
      <c r="B44" s="57">
        <v>44217</v>
      </c>
      <c r="C44" s="38" t="s">
        <v>449</v>
      </c>
      <c r="D44" s="39" t="s">
        <v>450</v>
      </c>
      <c r="E44" s="49">
        <v>1560</v>
      </c>
      <c r="F44" s="58" t="s">
        <v>446</v>
      </c>
      <c r="G44" s="39" t="s">
        <v>807</v>
      </c>
      <c r="H44" s="38" t="s">
        <v>271</v>
      </c>
      <c r="I44" s="47" t="s">
        <v>361</v>
      </c>
      <c r="J44" s="47" t="s">
        <v>437</v>
      </c>
      <c r="K44" s="47" t="s">
        <v>701</v>
      </c>
      <c r="N44" s="47" t="s">
        <v>1613</v>
      </c>
    </row>
    <row r="45" spans="1:35" ht="51" customHeight="1" x14ac:dyDescent="0.25">
      <c r="A45" s="58" t="s">
        <v>451</v>
      </c>
      <c r="B45" s="57">
        <v>44217</v>
      </c>
      <c r="C45" s="38" t="s">
        <v>406</v>
      </c>
      <c r="D45" s="39" t="s">
        <v>456</v>
      </c>
      <c r="E45" s="49">
        <v>842.73</v>
      </c>
      <c r="F45" s="58" t="s">
        <v>457</v>
      </c>
      <c r="G45" s="39" t="s">
        <v>945</v>
      </c>
      <c r="H45" s="38" t="s">
        <v>271</v>
      </c>
      <c r="I45" s="47" t="s">
        <v>41</v>
      </c>
      <c r="J45" s="47" t="s">
        <v>350</v>
      </c>
      <c r="K45" s="47" t="s">
        <v>702</v>
      </c>
      <c r="N45" s="47" t="s">
        <v>1613</v>
      </c>
    </row>
    <row r="46" spans="1:35" ht="51" customHeight="1" x14ac:dyDescent="0.25">
      <c r="A46" s="58" t="s">
        <v>452</v>
      </c>
      <c r="B46" s="57">
        <v>44217</v>
      </c>
      <c r="C46" s="38" t="s">
        <v>458</v>
      </c>
      <c r="D46" s="39" t="s">
        <v>459</v>
      </c>
      <c r="E46" s="49">
        <v>180</v>
      </c>
      <c r="F46" s="58" t="s">
        <v>460</v>
      </c>
      <c r="G46" s="39" t="s">
        <v>945</v>
      </c>
      <c r="H46" s="38" t="s">
        <v>271</v>
      </c>
      <c r="I46" s="47" t="s">
        <v>41</v>
      </c>
      <c r="J46" s="47" t="s">
        <v>350</v>
      </c>
      <c r="K46" s="47" t="s">
        <v>1561</v>
      </c>
      <c r="N46" s="47" t="s">
        <v>1613</v>
      </c>
    </row>
    <row r="47" spans="1:35" ht="51" customHeight="1" x14ac:dyDescent="0.25">
      <c r="A47" s="58" t="s">
        <v>453</v>
      </c>
      <c r="B47" s="57">
        <v>44217</v>
      </c>
      <c r="C47" s="38" t="s">
        <v>473</v>
      </c>
      <c r="D47" s="39" t="s">
        <v>474</v>
      </c>
      <c r="E47" s="49">
        <v>200</v>
      </c>
      <c r="F47" s="58" t="s">
        <v>475</v>
      </c>
      <c r="G47" s="39" t="s">
        <v>341</v>
      </c>
      <c r="H47" s="38" t="s">
        <v>271</v>
      </c>
      <c r="I47" s="47" t="s">
        <v>25</v>
      </c>
      <c r="K47" s="47" t="s">
        <v>1562</v>
      </c>
      <c r="N47" s="47" t="s">
        <v>1611</v>
      </c>
    </row>
    <row r="48" spans="1:35" ht="51" customHeight="1" x14ac:dyDescent="0.25">
      <c r="A48" s="58" t="s">
        <v>454</v>
      </c>
      <c r="B48" s="57">
        <v>44217</v>
      </c>
      <c r="C48" s="38" t="s">
        <v>476</v>
      </c>
      <c r="D48" s="39" t="s">
        <v>477</v>
      </c>
      <c r="E48" s="49">
        <v>940</v>
      </c>
      <c r="F48" s="58" t="s">
        <v>475</v>
      </c>
      <c r="G48" s="39" t="s">
        <v>341</v>
      </c>
      <c r="H48" s="38" t="s">
        <v>271</v>
      </c>
      <c r="I48" s="47" t="s">
        <v>25</v>
      </c>
      <c r="K48" s="47" t="s">
        <v>1415</v>
      </c>
      <c r="N48" s="47" t="s">
        <v>12</v>
      </c>
    </row>
    <row r="49" spans="1:16" ht="51" customHeight="1" x14ac:dyDescent="0.25">
      <c r="A49" s="58" t="s">
        <v>455</v>
      </c>
      <c r="B49" s="57">
        <v>44217</v>
      </c>
      <c r="C49" s="38" t="s">
        <v>2233</v>
      </c>
      <c r="D49" s="39" t="s">
        <v>483</v>
      </c>
      <c r="E49" s="49">
        <v>594.5</v>
      </c>
      <c r="F49" s="58" t="s">
        <v>484</v>
      </c>
      <c r="G49" s="39" t="s">
        <v>945</v>
      </c>
      <c r="H49" s="38" t="s">
        <v>271</v>
      </c>
      <c r="I49" s="47" t="s">
        <v>41</v>
      </c>
      <c r="J49" s="47" t="s">
        <v>350</v>
      </c>
      <c r="K49" s="47" t="s">
        <v>1240</v>
      </c>
      <c r="N49" s="47" t="s">
        <v>12</v>
      </c>
      <c r="O49" s="39"/>
    </row>
    <row r="50" spans="1:16" ht="51" customHeight="1" x14ac:dyDescent="0.25">
      <c r="A50" s="58" t="s">
        <v>479</v>
      </c>
      <c r="B50" s="57">
        <v>44224</v>
      </c>
      <c r="C50" s="38" t="s">
        <v>485</v>
      </c>
      <c r="D50" s="39" t="s">
        <v>486</v>
      </c>
      <c r="E50" s="49">
        <v>444</v>
      </c>
      <c r="F50" s="58" t="s">
        <v>487</v>
      </c>
      <c r="G50" s="39" t="s">
        <v>488</v>
      </c>
      <c r="H50" s="38" t="s">
        <v>278</v>
      </c>
      <c r="I50" s="47" t="s">
        <v>36</v>
      </c>
      <c r="J50" s="47" t="s">
        <v>272</v>
      </c>
      <c r="K50" s="47" t="s">
        <v>703</v>
      </c>
      <c r="N50" s="50" t="s">
        <v>262</v>
      </c>
      <c r="P50" s="41">
        <v>13</v>
      </c>
    </row>
    <row r="51" spans="1:16" ht="68.25" customHeight="1" x14ac:dyDescent="0.25">
      <c r="A51" s="58" t="s">
        <v>348</v>
      </c>
      <c r="B51" s="57">
        <v>44224</v>
      </c>
      <c r="C51" s="38" t="s">
        <v>485</v>
      </c>
      <c r="D51" s="39" t="s">
        <v>489</v>
      </c>
      <c r="E51" s="49">
        <v>271</v>
      </c>
      <c r="F51" s="58" t="s">
        <v>490</v>
      </c>
      <c r="G51" s="39" t="s">
        <v>488</v>
      </c>
      <c r="H51" s="38" t="s">
        <v>278</v>
      </c>
      <c r="I51" s="47" t="s">
        <v>36</v>
      </c>
      <c r="J51" s="47" t="s">
        <v>705</v>
      </c>
      <c r="K51" s="47" t="s">
        <v>706</v>
      </c>
      <c r="N51" s="50" t="s">
        <v>262</v>
      </c>
      <c r="P51" s="41">
        <v>14</v>
      </c>
    </row>
    <row r="52" spans="1:16" ht="84.75" customHeight="1" x14ac:dyDescent="0.25">
      <c r="A52" s="58" t="s">
        <v>480</v>
      </c>
      <c r="B52" s="57">
        <v>44224</v>
      </c>
      <c r="C52" s="38" t="s">
        <v>485</v>
      </c>
      <c r="D52" s="39" t="s">
        <v>491</v>
      </c>
      <c r="E52" s="49">
        <v>201.08</v>
      </c>
      <c r="F52" s="58" t="s">
        <v>492</v>
      </c>
      <c r="G52" s="39" t="s">
        <v>488</v>
      </c>
      <c r="H52" s="38" t="s">
        <v>278</v>
      </c>
      <c r="I52" s="47" t="s">
        <v>36</v>
      </c>
      <c r="J52" s="47" t="s">
        <v>33</v>
      </c>
      <c r="K52" s="47" t="s">
        <v>707</v>
      </c>
      <c r="N52" s="50" t="s">
        <v>262</v>
      </c>
      <c r="P52" s="41">
        <v>15</v>
      </c>
    </row>
    <row r="53" spans="1:16" ht="61.5" customHeight="1" x14ac:dyDescent="0.25">
      <c r="A53" s="58" t="s">
        <v>481</v>
      </c>
      <c r="B53" s="57">
        <v>44224</v>
      </c>
      <c r="C53" s="38" t="s">
        <v>485</v>
      </c>
      <c r="D53" s="39" t="s">
        <v>498</v>
      </c>
      <c r="E53" s="49">
        <v>186</v>
      </c>
      <c r="F53" s="58" t="s">
        <v>499</v>
      </c>
      <c r="G53" s="39" t="s">
        <v>488</v>
      </c>
      <c r="H53" s="38" t="s">
        <v>278</v>
      </c>
      <c r="I53" s="47" t="s">
        <v>36</v>
      </c>
      <c r="J53" s="47" t="s">
        <v>33</v>
      </c>
      <c r="K53" s="47" t="s">
        <v>708</v>
      </c>
      <c r="N53" s="50" t="s">
        <v>262</v>
      </c>
      <c r="P53" s="41">
        <v>16</v>
      </c>
    </row>
    <row r="54" spans="1:16" ht="72" customHeight="1" x14ac:dyDescent="0.25">
      <c r="A54" s="58" t="s">
        <v>493</v>
      </c>
      <c r="B54" s="57">
        <v>44224</v>
      </c>
      <c r="C54" s="38" t="s">
        <v>485</v>
      </c>
      <c r="D54" s="39" t="s">
        <v>500</v>
      </c>
      <c r="E54" s="49">
        <v>237</v>
      </c>
      <c r="F54" s="58" t="s">
        <v>501</v>
      </c>
      <c r="G54" s="39" t="s">
        <v>488</v>
      </c>
      <c r="H54" s="38" t="s">
        <v>278</v>
      </c>
      <c r="I54" s="47" t="s">
        <v>36</v>
      </c>
      <c r="J54" s="47" t="s">
        <v>272</v>
      </c>
      <c r="K54" s="47" t="s">
        <v>709</v>
      </c>
      <c r="N54" s="50" t="s">
        <v>262</v>
      </c>
      <c r="P54" s="41">
        <v>17</v>
      </c>
    </row>
    <row r="55" spans="1:16" ht="39" customHeight="1" x14ac:dyDescent="0.25">
      <c r="A55" s="58" t="s">
        <v>494</v>
      </c>
      <c r="B55" s="57">
        <v>44224</v>
      </c>
      <c r="C55" s="38" t="s">
        <v>502</v>
      </c>
      <c r="D55" s="39" t="s">
        <v>503</v>
      </c>
      <c r="E55" s="49">
        <v>159.75</v>
      </c>
      <c r="F55" s="58" t="s">
        <v>504</v>
      </c>
      <c r="G55" s="39" t="s">
        <v>488</v>
      </c>
      <c r="H55" s="38" t="s">
        <v>278</v>
      </c>
      <c r="I55" s="47" t="s">
        <v>36</v>
      </c>
      <c r="J55" s="47" t="s">
        <v>705</v>
      </c>
      <c r="K55" s="47" t="s">
        <v>710</v>
      </c>
      <c r="N55" s="50" t="s">
        <v>262</v>
      </c>
      <c r="P55" s="41">
        <v>18</v>
      </c>
    </row>
    <row r="56" spans="1:16" ht="51" customHeight="1" x14ac:dyDescent="0.25">
      <c r="A56" s="58" t="s">
        <v>333</v>
      </c>
      <c r="B56" s="57">
        <v>44224</v>
      </c>
      <c r="C56" s="38" t="s">
        <v>509</v>
      </c>
      <c r="D56" s="39" t="s">
        <v>508</v>
      </c>
      <c r="E56" s="49">
        <v>382.71</v>
      </c>
      <c r="F56" s="58" t="s">
        <v>510</v>
      </c>
      <c r="G56" s="39" t="s">
        <v>488</v>
      </c>
      <c r="H56" s="38" t="s">
        <v>278</v>
      </c>
      <c r="I56" s="47" t="s">
        <v>36</v>
      </c>
      <c r="J56" s="47" t="s">
        <v>272</v>
      </c>
      <c r="K56" s="47" t="s">
        <v>1563</v>
      </c>
      <c r="N56" s="50" t="s">
        <v>262</v>
      </c>
      <c r="P56" s="41">
        <v>19</v>
      </c>
    </row>
    <row r="57" spans="1:16" ht="51" customHeight="1" x14ac:dyDescent="0.25">
      <c r="A57" s="58" t="s">
        <v>495</v>
      </c>
      <c r="B57" s="57">
        <v>44224</v>
      </c>
      <c r="C57" s="38" t="s">
        <v>511</v>
      </c>
      <c r="D57" s="39" t="s">
        <v>1564</v>
      </c>
      <c r="E57" s="49">
        <v>147.75</v>
      </c>
      <c r="F57" s="58" t="s">
        <v>512</v>
      </c>
      <c r="G57" s="39" t="s">
        <v>488</v>
      </c>
      <c r="H57" s="38" t="s">
        <v>278</v>
      </c>
      <c r="I57" s="47" t="s">
        <v>36</v>
      </c>
      <c r="J57" s="47" t="s">
        <v>712</v>
      </c>
      <c r="K57" s="47" t="s">
        <v>711</v>
      </c>
      <c r="N57" s="50" t="s">
        <v>262</v>
      </c>
      <c r="P57" s="41">
        <v>20</v>
      </c>
    </row>
    <row r="58" spans="1:16" ht="51" customHeight="1" x14ac:dyDescent="0.25">
      <c r="A58" s="58" t="s">
        <v>496</v>
      </c>
      <c r="B58" s="57">
        <v>44224</v>
      </c>
      <c r="C58" s="38" t="s">
        <v>511</v>
      </c>
      <c r="D58" s="39" t="s">
        <v>1565</v>
      </c>
      <c r="E58" s="49">
        <v>134</v>
      </c>
      <c r="F58" s="58" t="s">
        <v>513</v>
      </c>
      <c r="G58" s="39" t="s">
        <v>488</v>
      </c>
      <c r="H58" s="38" t="s">
        <v>278</v>
      </c>
      <c r="I58" s="47" t="s">
        <v>36</v>
      </c>
      <c r="J58" s="47" t="s">
        <v>304</v>
      </c>
      <c r="K58" s="47" t="s">
        <v>711</v>
      </c>
      <c r="N58" s="50" t="s">
        <v>262</v>
      </c>
      <c r="P58" s="41">
        <v>21</v>
      </c>
    </row>
    <row r="59" spans="1:16" ht="51" customHeight="1" x14ac:dyDescent="0.25">
      <c r="A59" s="58" t="s">
        <v>497</v>
      </c>
      <c r="B59" s="57">
        <v>44224</v>
      </c>
      <c r="C59" s="38" t="s">
        <v>511</v>
      </c>
      <c r="D59" s="39" t="s">
        <v>1566</v>
      </c>
      <c r="E59" s="49">
        <v>20</v>
      </c>
      <c r="F59" s="58" t="s">
        <v>514</v>
      </c>
      <c r="G59" s="39" t="s">
        <v>488</v>
      </c>
      <c r="H59" s="38" t="s">
        <v>278</v>
      </c>
      <c r="I59" s="47" t="s">
        <v>36</v>
      </c>
      <c r="J59" s="47" t="s">
        <v>304</v>
      </c>
      <c r="K59" s="47" t="s">
        <v>711</v>
      </c>
      <c r="N59" s="50" t="s">
        <v>262</v>
      </c>
      <c r="P59" s="41">
        <v>22</v>
      </c>
    </row>
    <row r="60" spans="1:16" ht="51" customHeight="1" x14ac:dyDescent="0.25">
      <c r="A60" s="58" t="s">
        <v>505</v>
      </c>
      <c r="B60" s="57">
        <v>44224</v>
      </c>
      <c r="C60" s="38" t="s">
        <v>511</v>
      </c>
      <c r="D60" s="39" t="s">
        <v>1567</v>
      </c>
      <c r="E60" s="49">
        <v>111</v>
      </c>
      <c r="F60" s="58" t="s">
        <v>515</v>
      </c>
      <c r="G60" s="39" t="s">
        <v>488</v>
      </c>
      <c r="H60" s="38" t="s">
        <v>278</v>
      </c>
      <c r="I60" s="47" t="s">
        <v>36</v>
      </c>
      <c r="J60" s="47" t="s">
        <v>304</v>
      </c>
      <c r="K60" s="47" t="s">
        <v>711</v>
      </c>
      <c r="N60" s="50" t="s">
        <v>262</v>
      </c>
      <c r="P60" s="41">
        <v>23</v>
      </c>
    </row>
    <row r="61" spans="1:16" ht="51" customHeight="1" x14ac:dyDescent="0.25">
      <c r="A61" s="58" t="s">
        <v>506</v>
      </c>
      <c r="B61" s="57">
        <v>44224</v>
      </c>
      <c r="C61" s="38" t="s">
        <v>511</v>
      </c>
      <c r="D61" s="39" t="s">
        <v>1568</v>
      </c>
      <c r="E61" s="49">
        <v>80.5</v>
      </c>
      <c r="F61" s="58" t="s">
        <v>516</v>
      </c>
      <c r="G61" s="39" t="s">
        <v>488</v>
      </c>
      <c r="H61" s="38" t="s">
        <v>278</v>
      </c>
      <c r="I61" s="47" t="s">
        <v>36</v>
      </c>
      <c r="J61" s="47" t="s">
        <v>304</v>
      </c>
      <c r="K61" s="47" t="s">
        <v>711</v>
      </c>
      <c r="N61" s="50" t="s">
        <v>262</v>
      </c>
      <c r="P61" s="41">
        <v>24</v>
      </c>
    </row>
    <row r="62" spans="1:16" ht="51" customHeight="1" x14ac:dyDescent="0.25">
      <c r="A62" s="58" t="s">
        <v>507</v>
      </c>
      <c r="B62" s="57">
        <v>44224</v>
      </c>
      <c r="C62" s="38" t="s">
        <v>511</v>
      </c>
      <c r="D62" s="39" t="s">
        <v>1569</v>
      </c>
      <c r="E62" s="49">
        <v>137.25</v>
      </c>
      <c r="F62" s="58" t="s">
        <v>524</v>
      </c>
      <c r="G62" s="39" t="s">
        <v>488</v>
      </c>
      <c r="H62" s="38" t="s">
        <v>278</v>
      </c>
      <c r="I62" s="47" t="s">
        <v>36</v>
      </c>
      <c r="J62" s="47" t="s">
        <v>304</v>
      </c>
      <c r="K62" s="47" t="s">
        <v>711</v>
      </c>
      <c r="N62" s="50" t="s">
        <v>262</v>
      </c>
      <c r="P62" s="41">
        <v>25</v>
      </c>
    </row>
    <row r="63" spans="1:16" ht="51" customHeight="1" x14ac:dyDescent="0.25">
      <c r="A63" s="58" t="s">
        <v>517</v>
      </c>
      <c r="B63" s="57">
        <v>44224</v>
      </c>
      <c r="C63" s="38" t="s">
        <v>511</v>
      </c>
      <c r="D63" s="39" t="s">
        <v>1570</v>
      </c>
      <c r="E63" s="49">
        <v>142</v>
      </c>
      <c r="F63" s="58" t="s">
        <v>525</v>
      </c>
      <c r="G63" s="39" t="s">
        <v>488</v>
      </c>
      <c r="H63" s="38" t="s">
        <v>278</v>
      </c>
      <c r="I63" s="47" t="s">
        <v>36</v>
      </c>
      <c r="J63" s="47" t="s">
        <v>304</v>
      </c>
      <c r="K63" s="47" t="s">
        <v>711</v>
      </c>
      <c r="N63" s="50" t="s">
        <v>262</v>
      </c>
      <c r="P63" s="41">
        <v>26</v>
      </c>
    </row>
    <row r="64" spans="1:16" ht="51" customHeight="1" x14ac:dyDescent="0.25">
      <c r="A64" s="58" t="s">
        <v>518</v>
      </c>
      <c r="B64" s="57">
        <v>44224</v>
      </c>
      <c r="C64" s="38" t="s">
        <v>511</v>
      </c>
      <c r="D64" s="39" t="s">
        <v>1571</v>
      </c>
      <c r="E64" s="49">
        <v>155</v>
      </c>
      <c r="F64" s="58" t="s">
        <v>526</v>
      </c>
      <c r="G64" s="39" t="s">
        <v>488</v>
      </c>
      <c r="H64" s="38" t="s">
        <v>278</v>
      </c>
      <c r="I64" s="47" t="s">
        <v>36</v>
      </c>
      <c r="J64" s="47" t="s">
        <v>304</v>
      </c>
      <c r="K64" s="47" t="s">
        <v>711</v>
      </c>
      <c r="N64" s="50" t="s">
        <v>262</v>
      </c>
      <c r="P64" s="41">
        <v>27</v>
      </c>
    </row>
    <row r="65" spans="1:16" ht="66.75" customHeight="1" x14ac:dyDescent="0.25">
      <c r="A65" s="58" t="s">
        <v>519</v>
      </c>
      <c r="B65" s="57">
        <v>44224</v>
      </c>
      <c r="C65" s="38" t="s">
        <v>527</v>
      </c>
      <c r="D65" s="39" t="s">
        <v>528</v>
      </c>
      <c r="E65" s="49">
        <v>860</v>
      </c>
      <c r="F65" s="58" t="s">
        <v>529</v>
      </c>
      <c r="G65" s="39" t="s">
        <v>488</v>
      </c>
      <c r="H65" s="38" t="s">
        <v>278</v>
      </c>
      <c r="I65" s="47" t="s">
        <v>36</v>
      </c>
      <c r="J65" s="47" t="s">
        <v>272</v>
      </c>
      <c r="K65" s="47" t="s">
        <v>340</v>
      </c>
      <c r="N65" s="50" t="s">
        <v>262</v>
      </c>
      <c r="P65" s="41">
        <v>28</v>
      </c>
    </row>
    <row r="66" spans="1:16" ht="59.25" customHeight="1" x14ac:dyDescent="0.25">
      <c r="A66" s="58" t="s">
        <v>520</v>
      </c>
      <c r="B66" s="57">
        <v>44224</v>
      </c>
      <c r="C66" s="38" t="s">
        <v>530</v>
      </c>
      <c r="D66" s="39" t="s">
        <v>531</v>
      </c>
      <c r="E66" s="49">
        <v>1079</v>
      </c>
      <c r="F66" s="58" t="s">
        <v>532</v>
      </c>
      <c r="G66" s="39" t="s">
        <v>488</v>
      </c>
      <c r="H66" s="38" t="s">
        <v>278</v>
      </c>
      <c r="I66" s="47" t="s">
        <v>36</v>
      </c>
      <c r="J66" s="47" t="s">
        <v>705</v>
      </c>
      <c r="K66" s="47" t="s">
        <v>714</v>
      </c>
      <c r="N66" s="50" t="s">
        <v>262</v>
      </c>
      <c r="P66" s="41">
        <v>29</v>
      </c>
    </row>
    <row r="67" spans="1:16" ht="109.5" customHeight="1" x14ac:dyDescent="0.25">
      <c r="A67" s="58" t="s">
        <v>521</v>
      </c>
      <c r="B67" s="57">
        <v>44224</v>
      </c>
      <c r="C67" s="38" t="s">
        <v>530</v>
      </c>
      <c r="D67" s="39" t="s">
        <v>533</v>
      </c>
      <c r="E67" s="49">
        <v>733</v>
      </c>
      <c r="F67" s="58" t="s">
        <v>534</v>
      </c>
      <c r="G67" s="39" t="s">
        <v>488</v>
      </c>
      <c r="H67" s="38" t="s">
        <v>278</v>
      </c>
      <c r="I67" s="47" t="s">
        <v>36</v>
      </c>
      <c r="J67" s="47" t="s">
        <v>304</v>
      </c>
      <c r="K67" s="47" t="s">
        <v>715</v>
      </c>
      <c r="N67" s="50" t="s">
        <v>262</v>
      </c>
      <c r="P67" s="41">
        <v>30</v>
      </c>
    </row>
    <row r="68" spans="1:16" ht="88.5" customHeight="1" x14ac:dyDescent="0.25">
      <c r="A68" s="58" t="s">
        <v>522</v>
      </c>
      <c r="B68" s="57">
        <v>44224</v>
      </c>
      <c r="C68" s="38" t="s">
        <v>530</v>
      </c>
      <c r="D68" s="39" t="s">
        <v>535</v>
      </c>
      <c r="E68" s="49">
        <v>1036</v>
      </c>
      <c r="F68" s="58" t="s">
        <v>536</v>
      </c>
      <c r="G68" s="39" t="s">
        <v>488</v>
      </c>
      <c r="H68" s="38" t="s">
        <v>278</v>
      </c>
      <c r="I68" s="47" t="s">
        <v>36</v>
      </c>
      <c r="J68" s="47" t="s">
        <v>717</v>
      </c>
      <c r="K68" s="47" t="s">
        <v>716</v>
      </c>
      <c r="N68" s="50" t="s">
        <v>262</v>
      </c>
      <c r="P68" s="41">
        <v>31</v>
      </c>
    </row>
    <row r="69" spans="1:16" ht="62.25" customHeight="1" x14ac:dyDescent="0.25">
      <c r="A69" s="58" t="s">
        <v>523</v>
      </c>
      <c r="B69" s="57">
        <v>44224</v>
      </c>
      <c r="C69" s="38" t="s">
        <v>449</v>
      </c>
      <c r="D69" s="39" t="s">
        <v>541</v>
      </c>
      <c r="E69" s="49">
        <v>820</v>
      </c>
      <c r="F69" s="58" t="s">
        <v>540</v>
      </c>
      <c r="G69" s="39" t="s">
        <v>488</v>
      </c>
      <c r="H69" s="38" t="s">
        <v>278</v>
      </c>
      <c r="I69" s="47" t="s">
        <v>36</v>
      </c>
      <c r="J69" s="47" t="s">
        <v>272</v>
      </c>
      <c r="K69" s="47" t="s">
        <v>718</v>
      </c>
      <c r="N69" s="50" t="s">
        <v>262</v>
      </c>
      <c r="P69" s="41">
        <v>32</v>
      </c>
    </row>
    <row r="70" spans="1:16" ht="56.25" customHeight="1" x14ac:dyDescent="0.25">
      <c r="A70" s="58" t="s">
        <v>537</v>
      </c>
      <c r="B70" s="57">
        <v>44228</v>
      </c>
      <c r="C70" s="38" t="s">
        <v>547</v>
      </c>
      <c r="D70" s="39" t="s">
        <v>548</v>
      </c>
      <c r="E70" s="49">
        <v>1490</v>
      </c>
      <c r="F70" s="58" t="s">
        <v>549</v>
      </c>
      <c r="G70" s="39" t="s">
        <v>488</v>
      </c>
      <c r="H70" s="38" t="s">
        <v>278</v>
      </c>
      <c r="I70" s="47" t="s">
        <v>36</v>
      </c>
      <c r="J70" s="47" t="s">
        <v>705</v>
      </c>
      <c r="K70" s="47" t="s">
        <v>719</v>
      </c>
      <c r="N70" s="50" t="s">
        <v>262</v>
      </c>
      <c r="P70" s="41">
        <v>33</v>
      </c>
    </row>
    <row r="71" spans="1:16" ht="138" customHeight="1" x14ac:dyDescent="0.25">
      <c r="A71" s="58" t="s">
        <v>538</v>
      </c>
      <c r="B71" s="57">
        <v>44228</v>
      </c>
      <c r="C71" s="38" t="s">
        <v>550</v>
      </c>
      <c r="D71" s="39" t="s">
        <v>551</v>
      </c>
      <c r="E71" s="49">
        <v>846.32</v>
      </c>
      <c r="F71" s="58" t="s">
        <v>552</v>
      </c>
      <c r="G71" s="39" t="s">
        <v>488</v>
      </c>
      <c r="H71" s="38" t="s">
        <v>278</v>
      </c>
      <c r="I71" s="47" t="s">
        <v>36</v>
      </c>
      <c r="J71" s="47" t="s">
        <v>33</v>
      </c>
      <c r="K71" s="47" t="s">
        <v>720</v>
      </c>
      <c r="N71" s="50" t="s">
        <v>262</v>
      </c>
      <c r="P71" s="41">
        <v>34</v>
      </c>
    </row>
    <row r="72" spans="1:16" ht="53.25" customHeight="1" x14ac:dyDescent="0.25">
      <c r="A72" s="58" t="s">
        <v>539</v>
      </c>
      <c r="B72" s="57">
        <v>44228</v>
      </c>
      <c r="C72" s="38" t="s">
        <v>553</v>
      </c>
      <c r="D72" s="39" t="s">
        <v>554</v>
      </c>
      <c r="E72" s="49">
        <v>207.5</v>
      </c>
      <c r="F72" s="58" t="s">
        <v>555</v>
      </c>
      <c r="G72" s="39" t="s">
        <v>488</v>
      </c>
      <c r="H72" s="38" t="s">
        <v>278</v>
      </c>
      <c r="I72" s="47" t="s">
        <v>36</v>
      </c>
      <c r="J72" s="47" t="s">
        <v>325</v>
      </c>
      <c r="K72" s="47" t="s">
        <v>1509</v>
      </c>
      <c r="N72" s="50" t="s">
        <v>262</v>
      </c>
      <c r="P72" s="41">
        <v>35</v>
      </c>
    </row>
    <row r="73" spans="1:16" ht="69.75" customHeight="1" x14ac:dyDescent="0.25">
      <c r="A73" s="58" t="s">
        <v>542</v>
      </c>
      <c r="B73" s="57">
        <v>44228</v>
      </c>
      <c r="C73" s="38" t="s">
        <v>527</v>
      </c>
      <c r="D73" s="39" t="s">
        <v>557</v>
      </c>
      <c r="E73" s="49">
        <v>1133.5</v>
      </c>
      <c r="F73" s="58" t="s">
        <v>558</v>
      </c>
      <c r="G73" s="39" t="s">
        <v>488</v>
      </c>
      <c r="H73" s="38" t="s">
        <v>278</v>
      </c>
      <c r="I73" s="47" t="s">
        <v>36</v>
      </c>
      <c r="J73" s="47" t="s">
        <v>705</v>
      </c>
      <c r="K73" s="47" t="s">
        <v>364</v>
      </c>
      <c r="N73" s="50" t="s">
        <v>262</v>
      </c>
      <c r="P73" s="41">
        <v>36</v>
      </c>
    </row>
    <row r="74" spans="1:16" ht="156" customHeight="1" x14ac:dyDescent="0.25">
      <c r="A74" s="58" t="s">
        <v>543</v>
      </c>
      <c r="B74" s="57">
        <v>44228</v>
      </c>
      <c r="C74" s="38" t="s">
        <v>509</v>
      </c>
      <c r="D74" s="39" t="s">
        <v>559</v>
      </c>
      <c r="E74" s="49">
        <v>281.55</v>
      </c>
      <c r="F74" s="58" t="s">
        <v>560</v>
      </c>
      <c r="G74" s="39" t="s">
        <v>488</v>
      </c>
      <c r="H74" s="38" t="s">
        <v>278</v>
      </c>
      <c r="I74" s="47" t="s">
        <v>36</v>
      </c>
      <c r="J74" s="47" t="s">
        <v>33</v>
      </c>
      <c r="K74" s="47" t="s">
        <v>310</v>
      </c>
      <c r="N74" s="50" t="s">
        <v>262</v>
      </c>
      <c r="P74" s="41">
        <v>37</v>
      </c>
    </row>
    <row r="75" spans="1:16" ht="117" customHeight="1" x14ac:dyDescent="0.25">
      <c r="A75" s="58" t="s">
        <v>544</v>
      </c>
      <c r="B75" s="57">
        <v>44228</v>
      </c>
      <c r="C75" s="38" t="s">
        <v>567</v>
      </c>
      <c r="D75" s="39" t="s">
        <v>568</v>
      </c>
      <c r="E75" s="49">
        <v>464</v>
      </c>
      <c r="F75" s="58" t="s">
        <v>569</v>
      </c>
      <c r="G75" s="39" t="s">
        <v>488</v>
      </c>
      <c r="H75" s="38" t="s">
        <v>278</v>
      </c>
      <c r="I75" s="47" t="s">
        <v>36</v>
      </c>
      <c r="J75" s="47" t="s">
        <v>272</v>
      </c>
      <c r="K75" s="47" t="s">
        <v>721</v>
      </c>
      <c r="N75" s="50" t="s">
        <v>262</v>
      </c>
      <c r="P75" s="41">
        <v>38</v>
      </c>
    </row>
    <row r="76" spans="1:16" ht="51" customHeight="1" x14ac:dyDescent="0.25">
      <c r="A76" s="58" t="s">
        <v>545</v>
      </c>
      <c r="B76" s="57">
        <v>44228</v>
      </c>
      <c r="C76" s="38" t="s">
        <v>570</v>
      </c>
      <c r="D76" s="39" t="s">
        <v>571</v>
      </c>
      <c r="E76" s="49">
        <v>1240</v>
      </c>
      <c r="F76" s="58" t="s">
        <v>572</v>
      </c>
      <c r="G76" s="39" t="s">
        <v>488</v>
      </c>
      <c r="H76" s="38" t="s">
        <v>278</v>
      </c>
      <c r="I76" s="47" t="s">
        <v>36</v>
      </c>
      <c r="J76" s="47" t="s">
        <v>705</v>
      </c>
      <c r="K76" s="47" t="s">
        <v>722</v>
      </c>
      <c r="N76" s="50" t="s">
        <v>262</v>
      </c>
      <c r="P76" s="41">
        <v>39</v>
      </c>
    </row>
    <row r="77" spans="1:16" ht="62.25" customHeight="1" x14ac:dyDescent="0.25">
      <c r="A77" s="58" t="s">
        <v>546</v>
      </c>
      <c r="B77" s="57">
        <v>44228</v>
      </c>
      <c r="C77" s="38" t="s">
        <v>601</v>
      </c>
      <c r="D77" s="39" t="s">
        <v>602</v>
      </c>
      <c r="E77" s="49">
        <v>260.55</v>
      </c>
      <c r="F77" s="58" t="s">
        <v>603</v>
      </c>
      <c r="G77" s="39" t="s">
        <v>488</v>
      </c>
      <c r="H77" s="38" t="s">
        <v>278</v>
      </c>
      <c r="I77" s="47" t="s">
        <v>36</v>
      </c>
      <c r="J77" s="47" t="s">
        <v>304</v>
      </c>
      <c r="K77" s="47" t="s">
        <v>1510</v>
      </c>
      <c r="N77" s="50" t="s">
        <v>262</v>
      </c>
      <c r="P77" s="41">
        <v>40</v>
      </c>
    </row>
    <row r="78" spans="1:16" ht="89.25" customHeight="1" x14ac:dyDescent="0.25">
      <c r="A78" s="58" t="s">
        <v>561</v>
      </c>
      <c r="B78" s="57">
        <v>44228</v>
      </c>
      <c r="C78" s="38" t="s">
        <v>604</v>
      </c>
      <c r="D78" s="39" t="s">
        <v>605</v>
      </c>
      <c r="E78" s="49">
        <v>270.25</v>
      </c>
      <c r="F78" s="58" t="s">
        <v>574</v>
      </c>
      <c r="G78" s="39" t="s">
        <v>488</v>
      </c>
      <c r="H78" s="38" t="s">
        <v>278</v>
      </c>
      <c r="I78" s="47" t="s">
        <v>36</v>
      </c>
      <c r="J78" s="47" t="s">
        <v>304</v>
      </c>
      <c r="K78" s="47" t="s">
        <v>723</v>
      </c>
      <c r="N78" s="50" t="s">
        <v>262</v>
      </c>
      <c r="P78" s="41">
        <v>41</v>
      </c>
    </row>
    <row r="79" spans="1:16" ht="30" customHeight="1" x14ac:dyDescent="0.25">
      <c r="A79" s="58" t="s">
        <v>562</v>
      </c>
      <c r="B79" s="57">
        <v>44228</v>
      </c>
      <c r="C79" s="38" t="s">
        <v>604</v>
      </c>
      <c r="D79" s="39" t="s">
        <v>606</v>
      </c>
      <c r="E79" s="49">
        <v>218</v>
      </c>
      <c r="F79" s="58" t="s">
        <v>607</v>
      </c>
      <c r="G79" s="39" t="s">
        <v>488</v>
      </c>
      <c r="H79" s="38" t="s">
        <v>278</v>
      </c>
      <c r="I79" s="47" t="s">
        <v>36</v>
      </c>
      <c r="J79" s="47" t="s">
        <v>304</v>
      </c>
      <c r="K79" s="47" t="s">
        <v>724</v>
      </c>
      <c r="N79" s="50" t="s">
        <v>262</v>
      </c>
      <c r="P79" s="41">
        <v>42</v>
      </c>
    </row>
    <row r="80" spans="1:16" ht="26.25" customHeight="1" x14ac:dyDescent="0.25">
      <c r="A80" s="58" t="s">
        <v>563</v>
      </c>
      <c r="B80" s="57">
        <v>44228</v>
      </c>
      <c r="C80" s="38" t="s">
        <v>604</v>
      </c>
      <c r="D80" s="39" t="s">
        <v>608</v>
      </c>
      <c r="E80" s="49">
        <v>82.75</v>
      </c>
      <c r="F80" s="58" t="s">
        <v>609</v>
      </c>
      <c r="G80" s="39" t="s">
        <v>488</v>
      </c>
      <c r="H80" s="38" t="s">
        <v>278</v>
      </c>
      <c r="I80" s="47" t="s">
        <v>36</v>
      </c>
      <c r="J80" s="47" t="s">
        <v>304</v>
      </c>
      <c r="K80" s="47" t="s">
        <v>725</v>
      </c>
      <c r="N80" s="50" t="s">
        <v>262</v>
      </c>
      <c r="P80" s="41">
        <v>43</v>
      </c>
    </row>
    <row r="81" spans="1:16" ht="51" customHeight="1" x14ac:dyDescent="0.25">
      <c r="A81" s="58" t="s">
        <v>564</v>
      </c>
      <c r="B81" s="57">
        <v>44228</v>
      </c>
      <c r="C81" s="38" t="s">
        <v>604</v>
      </c>
      <c r="D81" s="39" t="s">
        <v>610</v>
      </c>
      <c r="E81" s="49">
        <v>46.65</v>
      </c>
      <c r="F81" s="58" t="s">
        <v>587</v>
      </c>
      <c r="G81" s="39" t="s">
        <v>488</v>
      </c>
      <c r="H81" s="38" t="s">
        <v>278</v>
      </c>
      <c r="I81" s="47" t="s">
        <v>36</v>
      </c>
      <c r="J81" s="47" t="s">
        <v>304</v>
      </c>
      <c r="K81" s="47" t="s">
        <v>726</v>
      </c>
      <c r="N81" s="50" t="s">
        <v>262</v>
      </c>
      <c r="P81" s="41">
        <v>44</v>
      </c>
    </row>
    <row r="82" spans="1:16" ht="51" customHeight="1" x14ac:dyDescent="0.25">
      <c r="A82" s="58" t="s">
        <v>565</v>
      </c>
      <c r="B82" s="57">
        <v>44228</v>
      </c>
      <c r="C82" s="38" t="s">
        <v>604</v>
      </c>
      <c r="D82" s="39" t="s">
        <v>611</v>
      </c>
      <c r="E82" s="49">
        <v>225.75</v>
      </c>
      <c r="F82" s="58" t="s">
        <v>612</v>
      </c>
      <c r="G82" s="39" t="s">
        <v>488</v>
      </c>
      <c r="H82" s="38" t="s">
        <v>278</v>
      </c>
      <c r="I82" s="47" t="s">
        <v>36</v>
      </c>
      <c r="J82" s="47" t="s">
        <v>727</v>
      </c>
      <c r="K82" s="47" t="s">
        <v>512</v>
      </c>
      <c r="N82" s="50" t="s">
        <v>262</v>
      </c>
      <c r="P82" s="41">
        <v>45</v>
      </c>
    </row>
    <row r="83" spans="1:16" ht="87" customHeight="1" x14ac:dyDescent="0.25">
      <c r="A83" s="58" t="s">
        <v>566</v>
      </c>
      <c r="B83" s="57">
        <v>44228</v>
      </c>
      <c r="C83" s="38" t="s">
        <v>24</v>
      </c>
      <c r="D83" s="39" t="s">
        <v>613</v>
      </c>
      <c r="E83" s="49">
        <v>215.5</v>
      </c>
      <c r="F83" s="58" t="s">
        <v>614</v>
      </c>
      <c r="G83" s="39" t="s">
        <v>488</v>
      </c>
      <c r="H83" s="38" t="s">
        <v>278</v>
      </c>
      <c r="I83" s="47" t="s">
        <v>36</v>
      </c>
      <c r="J83" s="47" t="s">
        <v>304</v>
      </c>
      <c r="K83" s="47" t="s">
        <v>524</v>
      </c>
      <c r="N83" s="50" t="s">
        <v>262</v>
      </c>
      <c r="P83" s="41">
        <v>46</v>
      </c>
    </row>
    <row r="84" spans="1:16" ht="36.75" customHeight="1" x14ac:dyDescent="0.25">
      <c r="A84" s="58" t="s">
        <v>573</v>
      </c>
      <c r="B84" s="57">
        <v>44228</v>
      </c>
      <c r="C84" s="38" t="s">
        <v>604</v>
      </c>
      <c r="D84" s="39" t="s">
        <v>615</v>
      </c>
      <c r="E84" s="49">
        <v>158.15</v>
      </c>
      <c r="F84" s="58" t="s">
        <v>578</v>
      </c>
      <c r="G84" s="39" t="s">
        <v>488</v>
      </c>
      <c r="H84" s="38" t="s">
        <v>278</v>
      </c>
      <c r="I84" s="47" t="s">
        <v>36</v>
      </c>
      <c r="J84" s="47" t="s">
        <v>304</v>
      </c>
      <c r="K84" s="47" t="s">
        <v>728</v>
      </c>
      <c r="N84" s="50" t="s">
        <v>262</v>
      </c>
      <c r="P84" s="41">
        <v>47</v>
      </c>
    </row>
    <row r="85" spans="1:16" ht="24" customHeight="1" x14ac:dyDescent="0.25">
      <c r="A85" s="58" t="s">
        <v>574</v>
      </c>
      <c r="B85" s="57">
        <v>44228</v>
      </c>
      <c r="C85" s="38" t="s">
        <v>604</v>
      </c>
      <c r="D85" s="39" t="s">
        <v>616</v>
      </c>
      <c r="E85" s="49">
        <v>211.25</v>
      </c>
      <c r="F85" s="58" t="s">
        <v>575</v>
      </c>
      <c r="G85" s="39" t="s">
        <v>488</v>
      </c>
      <c r="H85" s="38" t="s">
        <v>278</v>
      </c>
      <c r="I85" s="47" t="s">
        <v>36</v>
      </c>
      <c r="J85" s="47" t="s">
        <v>304</v>
      </c>
      <c r="K85" s="47" t="s">
        <v>729</v>
      </c>
      <c r="N85" s="50" t="s">
        <v>262</v>
      </c>
      <c r="P85" s="41">
        <v>48</v>
      </c>
    </row>
    <row r="86" spans="1:16" ht="35.25" customHeight="1" x14ac:dyDescent="0.25">
      <c r="A86" s="58" t="s">
        <v>575</v>
      </c>
      <c r="B86" s="57">
        <v>44228</v>
      </c>
      <c r="C86" s="38" t="s">
        <v>617</v>
      </c>
      <c r="D86" s="39" t="s">
        <v>618</v>
      </c>
      <c r="E86" s="49">
        <v>63.92</v>
      </c>
      <c r="F86" s="58" t="s">
        <v>619</v>
      </c>
      <c r="G86" s="39" t="s">
        <v>488</v>
      </c>
      <c r="H86" s="38" t="s">
        <v>278</v>
      </c>
      <c r="I86" s="47" t="s">
        <v>36</v>
      </c>
      <c r="J86" s="47" t="s">
        <v>437</v>
      </c>
      <c r="K86" s="47" t="s">
        <v>969</v>
      </c>
      <c r="N86" s="50" t="s">
        <v>262</v>
      </c>
      <c r="P86" s="41">
        <v>49</v>
      </c>
    </row>
    <row r="87" spans="1:16" ht="93" customHeight="1" x14ac:dyDescent="0.25">
      <c r="A87" s="58" t="s">
        <v>576</v>
      </c>
      <c r="B87" s="57">
        <v>44228</v>
      </c>
      <c r="C87" s="38" t="s">
        <v>620</v>
      </c>
      <c r="D87" s="39" t="s">
        <v>621</v>
      </c>
      <c r="E87" s="49">
        <v>167.45</v>
      </c>
      <c r="F87" s="58" t="s">
        <v>619</v>
      </c>
      <c r="G87" s="39" t="s">
        <v>488</v>
      </c>
      <c r="H87" s="38" t="s">
        <v>278</v>
      </c>
      <c r="I87" s="47" t="s">
        <v>36</v>
      </c>
      <c r="J87" s="47" t="s">
        <v>437</v>
      </c>
      <c r="K87" s="47" t="s">
        <v>1511</v>
      </c>
      <c r="N87" s="50" t="s">
        <v>262</v>
      </c>
      <c r="P87" s="41">
        <v>50</v>
      </c>
    </row>
    <row r="88" spans="1:16" ht="39" customHeight="1" x14ac:dyDescent="0.25">
      <c r="A88" s="58" t="s">
        <v>577</v>
      </c>
      <c r="B88" s="57">
        <v>44228</v>
      </c>
      <c r="C88" s="38" t="s">
        <v>567</v>
      </c>
      <c r="D88" s="39" t="s">
        <v>622</v>
      </c>
      <c r="E88" s="49">
        <v>975</v>
      </c>
      <c r="F88" s="58" t="s">
        <v>623</v>
      </c>
      <c r="G88" s="39" t="s">
        <v>488</v>
      </c>
      <c r="H88" s="38" t="s">
        <v>278</v>
      </c>
      <c r="I88" s="47" t="s">
        <v>36</v>
      </c>
      <c r="J88" s="47" t="s">
        <v>705</v>
      </c>
      <c r="K88" s="47" t="s">
        <v>730</v>
      </c>
      <c r="N88" s="50" t="s">
        <v>262</v>
      </c>
      <c r="P88" s="41">
        <v>51</v>
      </c>
    </row>
    <row r="89" spans="1:16" ht="36" customHeight="1" x14ac:dyDescent="0.25">
      <c r="A89" s="58" t="s">
        <v>578</v>
      </c>
      <c r="B89" s="57">
        <v>44228</v>
      </c>
      <c r="C89" s="38" t="s">
        <v>567</v>
      </c>
      <c r="D89" s="39" t="s">
        <v>624</v>
      </c>
      <c r="E89" s="49">
        <v>780</v>
      </c>
      <c r="F89" s="58" t="s">
        <v>625</v>
      </c>
      <c r="G89" s="39" t="s">
        <v>488</v>
      </c>
      <c r="H89" s="38" t="s">
        <v>278</v>
      </c>
      <c r="I89" s="47" t="s">
        <v>36</v>
      </c>
      <c r="J89" s="47" t="s">
        <v>1513</v>
      </c>
      <c r="K89" s="47" t="s">
        <v>1512</v>
      </c>
      <c r="N89" s="50" t="s">
        <v>262</v>
      </c>
      <c r="P89" s="41">
        <v>52</v>
      </c>
    </row>
    <row r="90" spans="1:16" ht="51" customHeight="1" x14ac:dyDescent="0.25">
      <c r="A90" s="58" t="s">
        <v>579</v>
      </c>
      <c r="B90" s="57">
        <v>44228</v>
      </c>
      <c r="C90" s="38" t="s">
        <v>567</v>
      </c>
      <c r="D90" s="39" t="s">
        <v>626</v>
      </c>
      <c r="E90" s="49">
        <v>752</v>
      </c>
      <c r="F90" s="58" t="s">
        <v>627</v>
      </c>
      <c r="G90" s="39" t="s">
        <v>488</v>
      </c>
      <c r="H90" s="38" t="s">
        <v>278</v>
      </c>
      <c r="I90" s="47" t="s">
        <v>36</v>
      </c>
      <c r="J90" s="47" t="s">
        <v>705</v>
      </c>
      <c r="K90" s="47" t="s">
        <v>1514</v>
      </c>
      <c r="N90" s="50" t="s">
        <v>262</v>
      </c>
      <c r="P90" s="41">
        <v>53</v>
      </c>
    </row>
    <row r="91" spans="1:16" ht="96.75" customHeight="1" x14ac:dyDescent="0.25">
      <c r="A91" s="58" t="s">
        <v>580</v>
      </c>
      <c r="B91" s="57">
        <v>44229</v>
      </c>
      <c r="C91" s="38" t="s">
        <v>628</v>
      </c>
      <c r="D91" s="39" t="s">
        <v>629</v>
      </c>
      <c r="E91" s="49">
        <v>2484.6</v>
      </c>
      <c r="F91" s="58" t="s">
        <v>630</v>
      </c>
      <c r="G91" s="39" t="s">
        <v>302</v>
      </c>
      <c r="H91" s="38" t="s">
        <v>303</v>
      </c>
      <c r="I91" s="47" t="s">
        <v>29</v>
      </c>
      <c r="J91" s="47" t="s">
        <v>631</v>
      </c>
      <c r="K91" s="47" t="s">
        <v>467</v>
      </c>
      <c r="N91" s="47" t="s">
        <v>970</v>
      </c>
      <c r="O91" s="39"/>
    </row>
    <row r="92" spans="1:16" ht="51" customHeight="1" x14ac:dyDescent="0.25">
      <c r="A92" s="58" t="s">
        <v>581</v>
      </c>
      <c r="B92" s="57">
        <v>44229</v>
      </c>
      <c r="C92" s="38" t="s">
        <v>632</v>
      </c>
      <c r="D92" s="39" t="s">
        <v>633</v>
      </c>
      <c r="E92" s="49">
        <v>11191.25</v>
      </c>
      <c r="F92" s="58" t="s">
        <v>634</v>
      </c>
      <c r="G92" s="39" t="s">
        <v>302</v>
      </c>
      <c r="H92" s="38" t="s">
        <v>303</v>
      </c>
      <c r="I92" s="47" t="s">
        <v>29</v>
      </c>
      <c r="J92" s="47" t="s">
        <v>635</v>
      </c>
      <c r="K92" s="47" t="s">
        <v>1515</v>
      </c>
      <c r="N92" s="47" t="s">
        <v>970</v>
      </c>
      <c r="O92" s="39"/>
    </row>
    <row r="93" spans="1:16" ht="84" customHeight="1" x14ac:dyDescent="0.25">
      <c r="A93" s="58" t="s">
        <v>582</v>
      </c>
      <c r="B93" s="57">
        <v>44229</v>
      </c>
      <c r="C93" s="38" t="s">
        <v>24</v>
      </c>
      <c r="D93" s="39" t="s">
        <v>636</v>
      </c>
      <c r="E93" s="49">
        <v>2117</v>
      </c>
      <c r="F93" s="58" t="s">
        <v>634</v>
      </c>
      <c r="G93" s="39" t="s">
        <v>302</v>
      </c>
      <c r="H93" s="38" t="s">
        <v>303</v>
      </c>
      <c r="I93" s="47" t="s">
        <v>29</v>
      </c>
      <c r="J93" s="47" t="s">
        <v>635</v>
      </c>
      <c r="K93" s="47" t="s">
        <v>1516</v>
      </c>
      <c r="N93" s="47" t="s">
        <v>970</v>
      </c>
      <c r="O93" s="39"/>
    </row>
    <row r="94" spans="1:16" ht="92.25" customHeight="1" x14ac:dyDescent="0.25">
      <c r="A94" s="58" t="s">
        <v>583</v>
      </c>
      <c r="B94" s="57" t="s">
        <v>3579</v>
      </c>
      <c r="C94" s="38" t="s">
        <v>963</v>
      </c>
      <c r="D94" s="39" t="s">
        <v>637</v>
      </c>
      <c r="E94" s="49">
        <v>6145.5</v>
      </c>
      <c r="F94" s="58" t="s">
        <v>638</v>
      </c>
      <c r="G94" s="39" t="s">
        <v>302</v>
      </c>
      <c r="H94" s="38" t="s">
        <v>303</v>
      </c>
      <c r="I94" s="47" t="s">
        <v>29</v>
      </c>
      <c r="J94" s="47" t="s">
        <v>635</v>
      </c>
      <c r="K94" s="47" t="s">
        <v>1517</v>
      </c>
      <c r="N94" s="47" t="s">
        <v>970</v>
      </c>
      <c r="O94" s="39"/>
    </row>
    <row r="95" spans="1:16" ht="51" customHeight="1" x14ac:dyDescent="0.25">
      <c r="A95" s="58" t="s">
        <v>584</v>
      </c>
      <c r="B95" s="57">
        <v>44233</v>
      </c>
      <c r="C95" s="38" t="s">
        <v>639</v>
      </c>
      <c r="D95" s="39" t="s">
        <v>640</v>
      </c>
      <c r="E95" s="49">
        <v>286</v>
      </c>
      <c r="F95" s="58" t="s">
        <v>638</v>
      </c>
      <c r="G95" s="39" t="s">
        <v>302</v>
      </c>
      <c r="H95" s="38" t="s">
        <v>303</v>
      </c>
      <c r="I95" s="47" t="s">
        <v>29</v>
      </c>
      <c r="J95" s="47" t="s">
        <v>635</v>
      </c>
      <c r="K95" s="47" t="s">
        <v>1518</v>
      </c>
      <c r="N95" s="47" t="s">
        <v>970</v>
      </c>
      <c r="O95" s="39"/>
    </row>
    <row r="96" spans="1:16" ht="93" customHeight="1" x14ac:dyDescent="0.25">
      <c r="A96" s="58" t="s">
        <v>585</v>
      </c>
      <c r="B96" s="57">
        <v>44234</v>
      </c>
      <c r="C96" s="38" t="s">
        <v>32</v>
      </c>
      <c r="D96" s="39" t="s">
        <v>641</v>
      </c>
      <c r="E96" s="49">
        <v>147.25</v>
      </c>
      <c r="F96" s="58" t="s">
        <v>642</v>
      </c>
      <c r="G96" s="39" t="s">
        <v>302</v>
      </c>
      <c r="H96" s="38" t="s">
        <v>303</v>
      </c>
      <c r="I96" s="47" t="s">
        <v>29</v>
      </c>
      <c r="J96" s="47" t="s">
        <v>635</v>
      </c>
      <c r="K96" s="47" t="s">
        <v>1519</v>
      </c>
      <c r="N96" s="47" t="s">
        <v>970</v>
      </c>
    </row>
    <row r="97" spans="1:16" ht="51" customHeight="1" x14ac:dyDescent="0.25">
      <c r="A97" s="58" t="s">
        <v>586</v>
      </c>
      <c r="B97" s="57">
        <v>44228</v>
      </c>
      <c r="C97" s="38" t="s">
        <v>589</v>
      </c>
      <c r="D97" s="39" t="s">
        <v>590</v>
      </c>
      <c r="E97" s="49">
        <v>40</v>
      </c>
      <c r="F97" s="58" t="s">
        <v>422</v>
      </c>
      <c r="G97" s="39" t="s">
        <v>883</v>
      </c>
      <c r="H97" s="38" t="s">
        <v>271</v>
      </c>
      <c r="I97" s="47" t="s">
        <v>31</v>
      </c>
      <c r="J97" s="47" t="s">
        <v>972</v>
      </c>
      <c r="K97" s="47" t="s">
        <v>971</v>
      </c>
      <c r="N97" s="47" t="s">
        <v>970</v>
      </c>
    </row>
    <row r="98" spans="1:16" ht="51" customHeight="1" x14ac:dyDescent="0.25">
      <c r="A98" s="58" t="s">
        <v>587</v>
      </c>
      <c r="B98" s="57">
        <v>44228</v>
      </c>
      <c r="C98" s="38" t="s">
        <v>591</v>
      </c>
      <c r="D98" s="39" t="s">
        <v>592</v>
      </c>
      <c r="E98" s="49">
        <v>375</v>
      </c>
      <c r="F98" s="58" t="s">
        <v>422</v>
      </c>
      <c r="G98" s="39" t="s">
        <v>883</v>
      </c>
      <c r="H98" s="38" t="s">
        <v>271</v>
      </c>
      <c r="I98" s="47" t="s">
        <v>31</v>
      </c>
      <c r="J98" s="47" t="s">
        <v>304</v>
      </c>
      <c r="K98" s="47" t="s">
        <v>711</v>
      </c>
      <c r="N98" s="47" t="s">
        <v>970</v>
      </c>
    </row>
    <row r="99" spans="1:16" ht="51" customHeight="1" x14ac:dyDescent="0.25">
      <c r="A99" s="58" t="s">
        <v>588</v>
      </c>
      <c r="B99" s="57">
        <v>44228</v>
      </c>
      <c r="C99" s="38" t="s">
        <v>597</v>
      </c>
      <c r="D99" s="39" t="s">
        <v>600</v>
      </c>
      <c r="E99" s="49">
        <v>197.75</v>
      </c>
      <c r="F99" s="58" t="s">
        <v>598</v>
      </c>
      <c r="G99" s="39" t="s">
        <v>334</v>
      </c>
      <c r="H99" s="38" t="s">
        <v>303</v>
      </c>
      <c r="I99" s="47" t="s">
        <v>31</v>
      </c>
      <c r="J99" s="47" t="s">
        <v>599</v>
      </c>
      <c r="K99" s="47" t="s">
        <v>472</v>
      </c>
      <c r="N99" s="50" t="s">
        <v>262</v>
      </c>
      <c r="P99" s="41">
        <v>54</v>
      </c>
    </row>
    <row r="100" spans="1:16" ht="77.25" customHeight="1" x14ac:dyDescent="0.25">
      <c r="A100" s="58" t="s">
        <v>593</v>
      </c>
      <c r="B100" s="57">
        <v>44229</v>
      </c>
      <c r="C100" s="38" t="s">
        <v>567</v>
      </c>
      <c r="D100" s="39" t="s">
        <v>648</v>
      </c>
      <c r="E100" s="49">
        <v>7267</v>
      </c>
      <c r="F100" s="58" t="s">
        <v>649</v>
      </c>
      <c r="G100" s="39" t="s">
        <v>1609</v>
      </c>
      <c r="H100" s="38" t="s">
        <v>650</v>
      </c>
      <c r="I100" s="47" t="s">
        <v>31</v>
      </c>
      <c r="J100" s="47" t="s">
        <v>713</v>
      </c>
      <c r="K100" s="47" t="s">
        <v>731</v>
      </c>
      <c r="N100" s="50" t="s">
        <v>262</v>
      </c>
      <c r="P100" s="41">
        <v>55</v>
      </c>
    </row>
    <row r="101" spans="1:16" ht="51" customHeight="1" x14ac:dyDescent="0.25">
      <c r="A101" s="58" t="s">
        <v>594</v>
      </c>
      <c r="B101" s="57">
        <v>44229</v>
      </c>
      <c r="C101" s="38" t="s">
        <v>449</v>
      </c>
      <c r="D101" s="39" t="s">
        <v>651</v>
      </c>
      <c r="E101" s="49">
        <v>2517</v>
      </c>
      <c r="F101" s="58" t="s">
        <v>649</v>
      </c>
      <c r="G101" s="39" t="s">
        <v>1609</v>
      </c>
      <c r="H101" s="38" t="s">
        <v>650</v>
      </c>
      <c r="I101" s="47" t="s">
        <v>31</v>
      </c>
      <c r="J101" s="47" t="s">
        <v>713</v>
      </c>
      <c r="K101" s="47" t="s">
        <v>732</v>
      </c>
      <c r="N101" s="50" t="s">
        <v>262</v>
      </c>
      <c r="P101" s="41">
        <v>56</v>
      </c>
    </row>
    <row r="102" spans="1:16" ht="76.5" customHeight="1" x14ac:dyDescent="0.25">
      <c r="A102" s="58" t="s">
        <v>595</v>
      </c>
      <c r="B102" s="57">
        <v>44230</v>
      </c>
      <c r="C102" s="38" t="s">
        <v>652</v>
      </c>
      <c r="D102" s="39" t="s">
        <v>654</v>
      </c>
      <c r="E102" s="49">
        <v>457.04</v>
      </c>
      <c r="F102" s="58" t="s">
        <v>653</v>
      </c>
      <c r="G102" s="39" t="s">
        <v>656</v>
      </c>
      <c r="H102" s="38" t="s">
        <v>303</v>
      </c>
      <c r="I102" s="47" t="s">
        <v>657</v>
      </c>
      <c r="J102" s="47" t="s">
        <v>658</v>
      </c>
      <c r="K102" s="47" t="s">
        <v>1441</v>
      </c>
      <c r="N102" s="47" t="s">
        <v>970</v>
      </c>
      <c r="O102" s="39"/>
    </row>
    <row r="103" spans="1:16" ht="72" customHeight="1" x14ac:dyDescent="0.25">
      <c r="A103" s="58" t="s">
        <v>596</v>
      </c>
      <c r="B103" s="57">
        <v>44230</v>
      </c>
      <c r="C103" s="38" t="s">
        <v>655</v>
      </c>
      <c r="D103" s="39" t="s">
        <v>659</v>
      </c>
      <c r="E103" s="49">
        <v>258.5</v>
      </c>
      <c r="F103" s="58" t="s">
        <v>653</v>
      </c>
      <c r="G103" s="39" t="s">
        <v>656</v>
      </c>
      <c r="H103" s="38" t="s">
        <v>303</v>
      </c>
      <c r="I103" s="47" t="s">
        <v>657</v>
      </c>
      <c r="J103" s="47" t="s">
        <v>658</v>
      </c>
      <c r="K103" s="47" t="s">
        <v>733</v>
      </c>
      <c r="N103" s="50" t="s">
        <v>262</v>
      </c>
      <c r="O103" s="39"/>
      <c r="P103" s="41">
        <v>57</v>
      </c>
    </row>
    <row r="104" spans="1:16" ht="90" customHeight="1" x14ac:dyDescent="0.25">
      <c r="A104" s="58" t="s">
        <v>643</v>
      </c>
      <c r="B104" s="57">
        <v>44230</v>
      </c>
      <c r="C104" s="38" t="s">
        <v>660</v>
      </c>
      <c r="D104" s="39" t="s">
        <v>661</v>
      </c>
      <c r="E104" s="49">
        <v>2351</v>
      </c>
      <c r="F104" s="58" t="s">
        <v>1612</v>
      </c>
      <c r="G104" s="39" t="s">
        <v>302</v>
      </c>
      <c r="H104" s="38" t="s">
        <v>303</v>
      </c>
      <c r="I104" s="47" t="s">
        <v>29</v>
      </c>
      <c r="J104" s="47" t="s">
        <v>304</v>
      </c>
      <c r="K104" s="47" t="s">
        <v>273</v>
      </c>
      <c r="N104" s="47" t="s">
        <v>970</v>
      </c>
      <c r="O104" s="39"/>
    </row>
    <row r="105" spans="1:16" ht="102" customHeight="1" x14ac:dyDescent="0.25">
      <c r="A105" s="58" t="s">
        <v>644</v>
      </c>
      <c r="B105" s="57">
        <v>44230</v>
      </c>
      <c r="C105" s="38" t="s">
        <v>660</v>
      </c>
      <c r="D105" s="39" t="s">
        <v>663</v>
      </c>
      <c r="E105" s="49">
        <v>2211.5</v>
      </c>
      <c r="F105" s="58" t="s">
        <v>29</v>
      </c>
      <c r="G105" s="39" t="s">
        <v>302</v>
      </c>
      <c r="H105" s="38" t="s">
        <v>303</v>
      </c>
      <c r="I105" s="47" t="s">
        <v>29</v>
      </c>
      <c r="J105" s="47" t="s">
        <v>304</v>
      </c>
      <c r="K105" s="47" t="s">
        <v>1520</v>
      </c>
      <c r="N105" s="47" t="s">
        <v>970</v>
      </c>
      <c r="O105" s="39"/>
    </row>
    <row r="106" spans="1:16" ht="84.75" customHeight="1" x14ac:dyDescent="0.25">
      <c r="A106" s="58" t="s">
        <v>645</v>
      </c>
      <c r="B106" s="57">
        <v>44230</v>
      </c>
      <c r="C106" s="38" t="s">
        <v>664</v>
      </c>
      <c r="D106" s="39" t="s">
        <v>665</v>
      </c>
      <c r="E106" s="49">
        <v>1337.5</v>
      </c>
      <c r="F106" s="58" t="s">
        <v>666</v>
      </c>
      <c r="G106" s="39" t="s">
        <v>302</v>
      </c>
      <c r="H106" s="38" t="s">
        <v>303</v>
      </c>
      <c r="I106" s="47" t="s">
        <v>29</v>
      </c>
      <c r="J106" s="47" t="s">
        <v>304</v>
      </c>
      <c r="K106" s="47" t="s">
        <v>1521</v>
      </c>
      <c r="N106" s="47" t="s">
        <v>970</v>
      </c>
      <c r="O106" s="39"/>
    </row>
    <row r="107" spans="1:16" ht="51" customHeight="1" x14ac:dyDescent="0.25">
      <c r="A107" s="58" t="s">
        <v>614</v>
      </c>
      <c r="B107" s="57">
        <v>44230</v>
      </c>
      <c r="C107" s="38" t="s">
        <v>660</v>
      </c>
      <c r="D107" s="39" t="s">
        <v>667</v>
      </c>
      <c r="E107" s="49">
        <v>920.5</v>
      </c>
      <c r="F107" s="58" t="s">
        <v>668</v>
      </c>
      <c r="G107" s="39" t="s">
        <v>302</v>
      </c>
      <c r="H107" s="38" t="s">
        <v>303</v>
      </c>
      <c r="I107" s="47" t="s">
        <v>29</v>
      </c>
      <c r="J107" s="47" t="s">
        <v>304</v>
      </c>
      <c r="K107" s="47" t="s">
        <v>1522</v>
      </c>
      <c r="N107" s="47" t="s">
        <v>970</v>
      </c>
    </row>
    <row r="108" spans="1:16" ht="51" customHeight="1" x14ac:dyDescent="0.25">
      <c r="A108" s="58" t="s">
        <v>646</v>
      </c>
      <c r="B108" s="57">
        <v>44230</v>
      </c>
      <c r="C108" s="38" t="s">
        <v>669</v>
      </c>
      <c r="D108" s="39" t="s">
        <v>670</v>
      </c>
      <c r="E108" s="49">
        <v>679</v>
      </c>
      <c r="F108" s="58" t="s">
        <v>671</v>
      </c>
      <c r="G108" s="39" t="s">
        <v>302</v>
      </c>
      <c r="H108" s="38" t="s">
        <v>303</v>
      </c>
      <c r="I108" s="47" t="s">
        <v>29</v>
      </c>
      <c r="J108" s="47" t="s">
        <v>304</v>
      </c>
      <c r="K108" s="47" t="s">
        <v>1523</v>
      </c>
      <c r="N108" s="47" t="s">
        <v>970</v>
      </c>
      <c r="O108" s="39"/>
    </row>
    <row r="109" spans="1:16" ht="51" customHeight="1" x14ac:dyDescent="0.25">
      <c r="A109" s="58" t="s">
        <v>647</v>
      </c>
      <c r="B109" s="57">
        <v>44230</v>
      </c>
      <c r="C109" s="38" t="s">
        <v>683</v>
      </c>
      <c r="D109" s="39" t="s">
        <v>684</v>
      </c>
      <c r="E109" s="49">
        <v>200</v>
      </c>
      <c r="F109" s="58" t="s">
        <v>671</v>
      </c>
      <c r="G109" s="39" t="s">
        <v>302</v>
      </c>
      <c r="H109" s="38" t="s">
        <v>303</v>
      </c>
      <c r="I109" s="47" t="s">
        <v>29</v>
      </c>
      <c r="J109" s="47" t="s">
        <v>304</v>
      </c>
      <c r="K109" s="47" t="s">
        <v>1524</v>
      </c>
      <c r="N109" s="47" t="s">
        <v>970</v>
      </c>
      <c r="O109" s="39"/>
    </row>
    <row r="110" spans="1:16" ht="105.75" customHeight="1" x14ac:dyDescent="0.25">
      <c r="A110" s="58" t="s">
        <v>672</v>
      </c>
      <c r="B110" s="57">
        <v>44230</v>
      </c>
      <c r="C110" s="38" t="s">
        <v>24</v>
      </c>
      <c r="D110" s="39" t="s">
        <v>685</v>
      </c>
      <c r="E110" s="49">
        <v>3586.3</v>
      </c>
      <c r="F110" s="58" t="s">
        <v>686</v>
      </c>
      <c r="G110" s="39" t="s">
        <v>302</v>
      </c>
      <c r="H110" s="38" t="s">
        <v>303</v>
      </c>
      <c r="I110" s="47" t="s">
        <v>29</v>
      </c>
      <c r="J110" s="47" t="s">
        <v>304</v>
      </c>
      <c r="K110" s="47" t="s">
        <v>273</v>
      </c>
      <c r="N110" s="47" t="s">
        <v>970</v>
      </c>
      <c r="O110" s="39"/>
    </row>
    <row r="111" spans="1:16" ht="78" customHeight="1" x14ac:dyDescent="0.25">
      <c r="A111" s="58" t="s">
        <v>673</v>
      </c>
      <c r="B111" s="57">
        <v>44230</v>
      </c>
      <c r="C111" s="38" t="s">
        <v>687</v>
      </c>
      <c r="D111" s="39" t="s">
        <v>688</v>
      </c>
      <c r="E111" s="49">
        <v>597.54999999999995</v>
      </c>
      <c r="F111" s="58" t="s">
        <v>671</v>
      </c>
      <c r="G111" s="39" t="s">
        <v>302</v>
      </c>
      <c r="H111" s="38" t="s">
        <v>303</v>
      </c>
      <c r="I111" s="47" t="s">
        <v>29</v>
      </c>
      <c r="J111" s="47" t="s">
        <v>304</v>
      </c>
      <c r="K111" s="47" t="s">
        <v>843</v>
      </c>
      <c r="N111" s="47" t="s">
        <v>970</v>
      </c>
      <c r="O111" s="39"/>
    </row>
    <row r="112" spans="1:16" ht="51" customHeight="1" x14ac:dyDescent="0.25">
      <c r="A112" s="58" t="s">
        <v>612</v>
      </c>
      <c r="B112" s="57">
        <v>44230</v>
      </c>
      <c r="C112" s="38" t="s">
        <v>963</v>
      </c>
      <c r="D112" s="39" t="s">
        <v>689</v>
      </c>
      <c r="E112" s="49">
        <v>3148</v>
      </c>
      <c r="F112" s="58" t="s">
        <v>690</v>
      </c>
      <c r="G112" s="39" t="s">
        <v>302</v>
      </c>
      <c r="H112" s="38" t="s">
        <v>303</v>
      </c>
      <c r="I112" s="47" t="s">
        <v>29</v>
      </c>
      <c r="J112" s="47" t="s">
        <v>304</v>
      </c>
      <c r="K112" s="47" t="s">
        <v>1525</v>
      </c>
      <c r="N112" s="47" t="s">
        <v>970</v>
      </c>
      <c r="O112" s="39"/>
    </row>
    <row r="113" spans="1:35" ht="51" customHeight="1" x14ac:dyDescent="0.25">
      <c r="A113" s="58" t="s">
        <v>674</v>
      </c>
      <c r="B113" s="57">
        <v>44230</v>
      </c>
      <c r="C113" s="38" t="s">
        <v>691</v>
      </c>
      <c r="D113" s="39" t="s">
        <v>692</v>
      </c>
      <c r="E113" s="49">
        <v>268</v>
      </c>
      <c r="F113" s="58" t="s">
        <v>693</v>
      </c>
      <c r="G113" s="39" t="s">
        <v>302</v>
      </c>
      <c r="H113" s="38" t="s">
        <v>303</v>
      </c>
      <c r="I113" s="47" t="s">
        <v>29</v>
      </c>
      <c r="J113" s="47" t="s">
        <v>304</v>
      </c>
      <c r="K113" s="47" t="s">
        <v>711</v>
      </c>
      <c r="N113" s="47" t="s">
        <v>970</v>
      </c>
    </row>
    <row r="114" spans="1:35" ht="51" customHeight="1" x14ac:dyDescent="0.25">
      <c r="A114" s="58" t="s">
        <v>619</v>
      </c>
      <c r="B114" s="57">
        <v>44230</v>
      </c>
      <c r="C114" s="38" t="s">
        <v>660</v>
      </c>
      <c r="D114" s="39" t="s">
        <v>694</v>
      </c>
      <c r="E114" s="49">
        <v>1016.75</v>
      </c>
      <c r="F114" s="58" t="s">
        <v>695</v>
      </c>
      <c r="G114" s="39" t="s">
        <v>302</v>
      </c>
      <c r="H114" s="38" t="s">
        <v>303</v>
      </c>
      <c r="I114" s="47" t="s">
        <v>29</v>
      </c>
      <c r="J114" s="47" t="s">
        <v>304</v>
      </c>
      <c r="K114" s="47" t="s">
        <v>1526</v>
      </c>
      <c r="N114" s="47" t="s">
        <v>970</v>
      </c>
      <c r="O114" s="39"/>
    </row>
    <row r="115" spans="1:35" s="125" customFormat="1" ht="102" x14ac:dyDescent="0.25">
      <c r="A115" s="123" t="s">
        <v>675</v>
      </c>
      <c r="B115" s="124">
        <v>44230</v>
      </c>
      <c r="C115" s="125" t="s">
        <v>696</v>
      </c>
      <c r="D115" s="126" t="s">
        <v>748</v>
      </c>
      <c r="E115" s="127"/>
      <c r="F115" s="123" t="s">
        <v>749</v>
      </c>
      <c r="G115" s="126" t="s">
        <v>302</v>
      </c>
      <c r="H115" s="125" t="s">
        <v>742</v>
      </c>
      <c r="I115" s="132" t="s">
        <v>742</v>
      </c>
      <c r="J115" s="132" t="s">
        <v>742</v>
      </c>
      <c r="K115" s="132" t="s">
        <v>742</v>
      </c>
      <c r="L115" s="132" t="s">
        <v>742</v>
      </c>
      <c r="M115" s="132" t="s">
        <v>742</v>
      </c>
      <c r="N115" s="132" t="s">
        <v>970</v>
      </c>
      <c r="O115" s="126"/>
      <c r="P115" s="134"/>
      <c r="Q115" s="134"/>
      <c r="R115" s="134"/>
      <c r="S115" s="134"/>
      <c r="T115" s="134"/>
      <c r="U115" s="134"/>
      <c r="V115" s="134"/>
      <c r="W115" s="134"/>
      <c r="X115" s="134"/>
      <c r="Y115" s="134"/>
      <c r="Z115" s="134"/>
      <c r="AA115" s="134"/>
      <c r="AB115" s="134"/>
      <c r="AC115" s="134"/>
      <c r="AD115" s="134"/>
      <c r="AE115" s="134"/>
      <c r="AF115" s="134"/>
      <c r="AG115" s="134"/>
      <c r="AH115" s="134"/>
      <c r="AI115" s="135"/>
    </row>
    <row r="116" spans="1:35" ht="64.5" customHeight="1" x14ac:dyDescent="0.25">
      <c r="A116" s="123" t="s">
        <v>676</v>
      </c>
      <c r="B116" s="124">
        <v>44230</v>
      </c>
      <c r="C116" s="125" t="s">
        <v>502</v>
      </c>
      <c r="D116" s="126" t="s">
        <v>750</v>
      </c>
      <c r="E116" s="127"/>
      <c r="F116" s="123" t="s">
        <v>751</v>
      </c>
      <c r="G116" s="126" t="s">
        <v>302</v>
      </c>
      <c r="H116" s="125" t="s">
        <v>742</v>
      </c>
      <c r="I116" s="132" t="s">
        <v>742</v>
      </c>
      <c r="J116" s="132" t="s">
        <v>742</v>
      </c>
      <c r="K116" s="132" t="s">
        <v>742</v>
      </c>
      <c r="L116" s="132" t="s">
        <v>742</v>
      </c>
      <c r="M116" s="132" t="s">
        <v>742</v>
      </c>
      <c r="N116" s="132" t="s">
        <v>970</v>
      </c>
      <c r="O116" s="126"/>
    </row>
    <row r="117" spans="1:35" ht="84.75" customHeight="1" x14ac:dyDescent="0.25">
      <c r="A117" s="58" t="s">
        <v>677</v>
      </c>
      <c r="B117" s="57">
        <v>44230</v>
      </c>
      <c r="C117" s="38" t="s">
        <v>752</v>
      </c>
      <c r="D117" s="39" t="s">
        <v>753</v>
      </c>
      <c r="E117" s="49">
        <v>1131.7</v>
      </c>
      <c r="F117" s="58" t="s">
        <v>693</v>
      </c>
      <c r="G117" s="39" t="s">
        <v>302</v>
      </c>
      <c r="H117" s="38" t="s">
        <v>303</v>
      </c>
      <c r="I117" s="47" t="s">
        <v>29</v>
      </c>
      <c r="J117" s="47" t="s">
        <v>304</v>
      </c>
      <c r="K117" s="47" t="s">
        <v>273</v>
      </c>
      <c r="N117" s="47" t="s">
        <v>970</v>
      </c>
      <c r="O117" s="39"/>
    </row>
    <row r="118" spans="1:35" ht="51" customHeight="1" x14ac:dyDescent="0.25">
      <c r="A118" s="58" t="s">
        <v>678</v>
      </c>
      <c r="B118" s="57">
        <v>44230</v>
      </c>
      <c r="C118" s="38" t="s">
        <v>754</v>
      </c>
      <c r="D118" s="39" t="s">
        <v>755</v>
      </c>
      <c r="E118" s="49">
        <v>737.5</v>
      </c>
      <c r="F118" s="58" t="s">
        <v>671</v>
      </c>
      <c r="G118" s="39" t="s">
        <v>302</v>
      </c>
      <c r="H118" s="38" t="s">
        <v>303</v>
      </c>
      <c r="I118" s="47" t="s">
        <v>29</v>
      </c>
      <c r="J118" s="47" t="s">
        <v>304</v>
      </c>
      <c r="K118" s="47" t="s">
        <v>273</v>
      </c>
      <c r="N118" s="47" t="s">
        <v>970</v>
      </c>
      <c r="O118" s="39"/>
    </row>
    <row r="119" spans="1:35" ht="85.5" customHeight="1" x14ac:dyDescent="0.25">
      <c r="A119" s="58" t="s">
        <v>679</v>
      </c>
      <c r="B119" s="57">
        <v>44230</v>
      </c>
      <c r="C119" s="38" t="s">
        <v>567</v>
      </c>
      <c r="D119" s="39" t="s">
        <v>734</v>
      </c>
      <c r="E119" s="49">
        <v>200</v>
      </c>
      <c r="F119" s="58" t="s">
        <v>649</v>
      </c>
      <c r="G119" s="39" t="s">
        <v>1609</v>
      </c>
      <c r="H119" s="38" t="s">
        <v>650</v>
      </c>
      <c r="I119" s="47" t="s">
        <v>31</v>
      </c>
      <c r="J119" s="47" t="s">
        <v>713</v>
      </c>
      <c r="K119" s="47" t="s">
        <v>735</v>
      </c>
      <c r="N119" s="50" t="s">
        <v>262</v>
      </c>
    </row>
    <row r="120" spans="1:35" ht="114" customHeight="1" x14ac:dyDescent="0.25">
      <c r="A120" s="58" t="s">
        <v>680</v>
      </c>
      <c r="B120" s="57">
        <v>44230</v>
      </c>
      <c r="C120" s="38" t="s">
        <v>736</v>
      </c>
      <c r="D120" s="39" t="s">
        <v>737</v>
      </c>
      <c r="E120" s="49">
        <v>118.8</v>
      </c>
      <c r="F120" s="58" t="s">
        <v>649</v>
      </c>
      <c r="G120" s="39" t="s">
        <v>1609</v>
      </c>
      <c r="H120" s="38" t="s">
        <v>650</v>
      </c>
      <c r="I120" s="47" t="s">
        <v>31</v>
      </c>
      <c r="J120" s="47" t="s">
        <v>713</v>
      </c>
      <c r="K120" s="47" t="s">
        <v>738</v>
      </c>
      <c r="N120" s="50" t="s">
        <v>262</v>
      </c>
    </row>
    <row r="121" spans="1:35" ht="35.25" customHeight="1" x14ac:dyDescent="0.25">
      <c r="A121" s="58" t="s">
        <v>681</v>
      </c>
      <c r="B121" s="57">
        <v>44230</v>
      </c>
      <c r="C121" s="38" t="s">
        <v>756</v>
      </c>
      <c r="D121" s="39" t="s">
        <v>757</v>
      </c>
      <c r="E121" s="49">
        <v>61</v>
      </c>
      <c r="F121" s="58" t="s">
        <v>758</v>
      </c>
      <c r="G121" s="39" t="s">
        <v>488</v>
      </c>
      <c r="H121" s="38" t="s">
        <v>278</v>
      </c>
      <c r="I121" s="47" t="s">
        <v>36</v>
      </c>
      <c r="J121" s="47" t="s">
        <v>304</v>
      </c>
      <c r="K121" s="47" t="s">
        <v>711</v>
      </c>
      <c r="N121" s="50" t="s">
        <v>262</v>
      </c>
    </row>
    <row r="122" spans="1:35" ht="147" customHeight="1" x14ac:dyDescent="0.25">
      <c r="A122" s="58" t="s">
        <v>607</v>
      </c>
      <c r="B122" s="57">
        <v>44230</v>
      </c>
      <c r="C122" s="38" t="s">
        <v>655</v>
      </c>
      <c r="D122" s="39" t="s">
        <v>759</v>
      </c>
      <c r="E122" s="49">
        <v>205</v>
      </c>
      <c r="F122" s="58" t="s">
        <v>760</v>
      </c>
      <c r="G122" s="39" t="s">
        <v>488</v>
      </c>
      <c r="H122" s="38" t="s">
        <v>278</v>
      </c>
      <c r="I122" s="47" t="s">
        <v>36</v>
      </c>
      <c r="J122" s="47" t="s">
        <v>658</v>
      </c>
      <c r="K122" s="47" t="s">
        <v>973</v>
      </c>
      <c r="N122" s="50" t="s">
        <v>262</v>
      </c>
    </row>
    <row r="123" spans="1:35" ht="101.25" customHeight="1" x14ac:dyDescent="0.25">
      <c r="A123" s="58" t="s">
        <v>682</v>
      </c>
      <c r="B123" s="57">
        <v>44230</v>
      </c>
      <c r="C123" s="38" t="s">
        <v>655</v>
      </c>
      <c r="D123" s="39" t="s">
        <v>739</v>
      </c>
      <c r="E123" s="49">
        <v>256.08999999999997</v>
      </c>
      <c r="F123" s="58" t="s">
        <v>741</v>
      </c>
      <c r="G123" s="39" t="s">
        <v>488</v>
      </c>
      <c r="H123" s="38" t="s">
        <v>278</v>
      </c>
      <c r="I123" s="47" t="s">
        <v>36</v>
      </c>
      <c r="J123" s="47" t="s">
        <v>658</v>
      </c>
      <c r="K123" s="47" t="s">
        <v>740</v>
      </c>
      <c r="N123" s="50" t="s">
        <v>262</v>
      </c>
    </row>
    <row r="124" spans="1:35" s="125" customFormat="1" ht="101.25" customHeight="1" x14ac:dyDescent="0.25">
      <c r="A124" s="123" t="s">
        <v>743</v>
      </c>
      <c r="B124" s="124">
        <v>44230</v>
      </c>
      <c r="C124" s="125" t="s">
        <v>655</v>
      </c>
      <c r="D124" s="126" t="s">
        <v>761</v>
      </c>
      <c r="E124" s="127"/>
      <c r="F124" s="136" t="s">
        <v>742</v>
      </c>
      <c r="G124" s="132" t="s">
        <v>742</v>
      </c>
      <c r="H124" s="132" t="s">
        <v>742</v>
      </c>
      <c r="I124" s="132" t="s">
        <v>742</v>
      </c>
      <c r="J124" s="132" t="s">
        <v>742</v>
      </c>
      <c r="K124" s="132" t="s">
        <v>742</v>
      </c>
      <c r="L124" s="132" t="s">
        <v>742</v>
      </c>
      <c r="M124" s="132" t="s">
        <v>742</v>
      </c>
      <c r="N124" s="132" t="s">
        <v>742</v>
      </c>
      <c r="P124" s="134"/>
      <c r="Q124" s="134"/>
      <c r="R124" s="134"/>
      <c r="S124" s="134"/>
      <c r="T124" s="134"/>
      <c r="U124" s="134"/>
      <c r="V124" s="134"/>
      <c r="W124" s="134"/>
      <c r="X124" s="134"/>
      <c r="Y124" s="134"/>
      <c r="Z124" s="134"/>
      <c r="AA124" s="134"/>
      <c r="AB124" s="134"/>
      <c r="AC124" s="134"/>
      <c r="AD124" s="134"/>
      <c r="AE124" s="134"/>
      <c r="AF124" s="134"/>
      <c r="AG124" s="134"/>
      <c r="AH124" s="134"/>
      <c r="AI124" s="135"/>
    </row>
    <row r="125" spans="1:35" ht="51" customHeight="1" x14ac:dyDescent="0.25">
      <c r="A125" s="58" t="s">
        <v>744</v>
      </c>
      <c r="B125" s="57">
        <v>44230</v>
      </c>
      <c r="C125" s="38" t="s">
        <v>556</v>
      </c>
      <c r="D125" s="39" t="s">
        <v>763</v>
      </c>
      <c r="E125" s="49">
        <v>110</v>
      </c>
      <c r="F125" s="58" t="s">
        <v>764</v>
      </c>
      <c r="G125" s="39" t="s">
        <v>488</v>
      </c>
      <c r="H125" s="38" t="s">
        <v>278</v>
      </c>
      <c r="I125" s="47" t="s">
        <v>36</v>
      </c>
      <c r="J125" s="47" t="s">
        <v>658</v>
      </c>
      <c r="K125" s="47" t="s">
        <v>974</v>
      </c>
      <c r="N125" s="50" t="s">
        <v>262</v>
      </c>
    </row>
    <row r="126" spans="1:35" ht="39.75" customHeight="1" x14ac:dyDescent="0.25">
      <c r="A126" s="58" t="s">
        <v>745</v>
      </c>
      <c r="B126" s="57">
        <v>44230</v>
      </c>
      <c r="C126" s="38" t="s">
        <v>449</v>
      </c>
      <c r="D126" s="39" t="s">
        <v>765</v>
      </c>
      <c r="E126" s="49">
        <v>555</v>
      </c>
      <c r="F126" s="58" t="s">
        <v>766</v>
      </c>
      <c r="G126" s="39" t="s">
        <v>488</v>
      </c>
      <c r="H126" s="38" t="s">
        <v>278</v>
      </c>
      <c r="I126" s="47" t="s">
        <v>36</v>
      </c>
      <c r="J126" s="47" t="s">
        <v>658</v>
      </c>
      <c r="K126" s="47" t="s">
        <v>975</v>
      </c>
      <c r="N126" s="50" t="s">
        <v>262</v>
      </c>
    </row>
    <row r="127" spans="1:35" ht="30" customHeight="1" x14ac:dyDescent="0.25">
      <c r="A127" s="58" t="s">
        <v>746</v>
      </c>
      <c r="B127" s="57">
        <v>44230</v>
      </c>
      <c r="C127" s="38" t="s">
        <v>556</v>
      </c>
      <c r="D127" s="39" t="s">
        <v>767</v>
      </c>
      <c r="E127" s="49">
        <v>120</v>
      </c>
      <c r="F127" s="58" t="s">
        <v>768</v>
      </c>
      <c r="G127" s="39" t="s">
        <v>488</v>
      </c>
      <c r="H127" s="38" t="s">
        <v>278</v>
      </c>
      <c r="I127" s="47" t="s">
        <v>36</v>
      </c>
      <c r="J127" s="47" t="s">
        <v>658</v>
      </c>
      <c r="K127" s="47" t="s">
        <v>642</v>
      </c>
      <c r="N127" s="50" t="s">
        <v>262</v>
      </c>
    </row>
    <row r="128" spans="1:35" s="125" customFormat="1" ht="31.5" customHeight="1" x14ac:dyDescent="0.25">
      <c r="A128" s="123" t="s">
        <v>747</v>
      </c>
      <c r="B128" s="124">
        <v>44230</v>
      </c>
      <c r="C128" s="125" t="s">
        <v>24</v>
      </c>
      <c r="D128" s="126" t="s">
        <v>774</v>
      </c>
      <c r="E128" s="127"/>
      <c r="F128" s="123" t="s">
        <v>775</v>
      </c>
      <c r="G128" s="126" t="s">
        <v>488</v>
      </c>
      <c r="H128" s="125" t="s">
        <v>742</v>
      </c>
      <c r="I128" s="132" t="s">
        <v>742</v>
      </c>
      <c r="J128" s="132" t="s">
        <v>742</v>
      </c>
      <c r="K128" s="132" t="s">
        <v>742</v>
      </c>
      <c r="L128" s="132" t="s">
        <v>742</v>
      </c>
      <c r="M128" s="132" t="s">
        <v>742</v>
      </c>
      <c r="N128" s="133" t="s">
        <v>262</v>
      </c>
      <c r="P128" s="134"/>
      <c r="Q128" s="134"/>
      <c r="R128" s="134"/>
      <c r="S128" s="134"/>
      <c r="T128" s="134"/>
      <c r="U128" s="134"/>
      <c r="V128" s="134"/>
      <c r="W128" s="134"/>
      <c r="X128" s="134"/>
      <c r="Y128" s="134"/>
      <c r="Z128" s="134"/>
      <c r="AA128" s="134"/>
      <c r="AB128" s="134"/>
      <c r="AC128" s="134"/>
      <c r="AD128" s="134"/>
      <c r="AE128" s="134"/>
      <c r="AF128" s="134"/>
      <c r="AG128" s="134"/>
      <c r="AH128" s="134"/>
      <c r="AI128" s="135"/>
    </row>
    <row r="129" spans="1:14" ht="51" customHeight="1" x14ac:dyDescent="0.25">
      <c r="A129" s="58" t="s">
        <v>609</v>
      </c>
      <c r="B129" s="57">
        <v>44232</v>
      </c>
      <c r="C129" s="38" t="s">
        <v>567</v>
      </c>
      <c r="D129" s="39" t="s">
        <v>842</v>
      </c>
      <c r="E129" s="49">
        <v>1250</v>
      </c>
      <c r="F129" s="58" t="s">
        <v>649</v>
      </c>
      <c r="G129" s="39" t="s">
        <v>1609</v>
      </c>
      <c r="H129" s="38" t="s">
        <v>650</v>
      </c>
      <c r="I129" s="47" t="s">
        <v>36</v>
      </c>
      <c r="J129" s="47" t="s">
        <v>977</v>
      </c>
      <c r="K129" s="47" t="s">
        <v>976</v>
      </c>
      <c r="N129" s="50" t="s">
        <v>262</v>
      </c>
    </row>
    <row r="130" spans="1:14" ht="81" customHeight="1" x14ac:dyDescent="0.25">
      <c r="A130" s="58" t="s">
        <v>769</v>
      </c>
      <c r="B130" s="57">
        <v>44231</v>
      </c>
      <c r="C130" s="38" t="s">
        <v>567</v>
      </c>
      <c r="D130" s="39" t="s">
        <v>978</v>
      </c>
      <c r="E130" s="49">
        <v>1045</v>
      </c>
      <c r="F130" s="58" t="s">
        <v>979</v>
      </c>
      <c r="G130" s="39" t="s">
        <v>488</v>
      </c>
      <c r="H130" s="38" t="s">
        <v>278</v>
      </c>
      <c r="I130" s="47" t="s">
        <v>36</v>
      </c>
      <c r="J130" s="47" t="s">
        <v>325</v>
      </c>
      <c r="K130" s="47" t="s">
        <v>980</v>
      </c>
      <c r="N130" s="50" t="s">
        <v>262</v>
      </c>
    </row>
    <row r="131" spans="1:14" ht="78.75" customHeight="1" x14ac:dyDescent="0.25">
      <c r="A131" s="58" t="s">
        <v>770</v>
      </c>
      <c r="B131" s="57">
        <v>44231</v>
      </c>
      <c r="C131" s="38" t="s">
        <v>449</v>
      </c>
      <c r="D131" s="39" t="s">
        <v>981</v>
      </c>
      <c r="E131" s="49">
        <v>1240</v>
      </c>
      <c r="F131" s="58" t="s">
        <v>982</v>
      </c>
      <c r="G131" s="39" t="s">
        <v>488</v>
      </c>
      <c r="H131" s="38" t="s">
        <v>278</v>
      </c>
      <c r="I131" s="47" t="s">
        <v>36</v>
      </c>
      <c r="J131" s="47" t="s">
        <v>325</v>
      </c>
      <c r="K131" s="47" t="s">
        <v>983</v>
      </c>
      <c r="N131" s="50" t="s">
        <v>262</v>
      </c>
    </row>
    <row r="132" spans="1:14" ht="162" customHeight="1" x14ac:dyDescent="0.25">
      <c r="A132" s="58" t="s">
        <v>771</v>
      </c>
      <c r="B132" s="57">
        <v>44231</v>
      </c>
      <c r="C132" s="38" t="s">
        <v>984</v>
      </c>
      <c r="D132" s="39" t="s">
        <v>985</v>
      </c>
      <c r="E132" s="49">
        <v>211</v>
      </c>
      <c r="F132" s="58" t="s">
        <v>843</v>
      </c>
      <c r="G132" s="39" t="s">
        <v>488</v>
      </c>
      <c r="H132" s="38" t="s">
        <v>278</v>
      </c>
      <c r="I132" s="47" t="s">
        <v>36</v>
      </c>
      <c r="J132" s="47" t="s">
        <v>325</v>
      </c>
      <c r="K132" s="47" t="s">
        <v>986</v>
      </c>
      <c r="N132" s="50" t="s">
        <v>262</v>
      </c>
    </row>
    <row r="133" spans="1:14" ht="136.5" customHeight="1" x14ac:dyDescent="0.25">
      <c r="A133" s="58" t="s">
        <v>772</v>
      </c>
      <c r="B133" s="57">
        <v>44231</v>
      </c>
      <c r="C133" s="38" t="s">
        <v>655</v>
      </c>
      <c r="D133" s="39" t="s">
        <v>844</v>
      </c>
      <c r="E133" s="49">
        <v>344.42</v>
      </c>
      <c r="F133" s="58" t="s">
        <v>762</v>
      </c>
      <c r="G133" s="39" t="s">
        <v>488</v>
      </c>
      <c r="H133" s="38" t="s">
        <v>278</v>
      </c>
      <c r="I133" s="47" t="s">
        <v>36</v>
      </c>
      <c r="J133" s="47" t="s">
        <v>325</v>
      </c>
      <c r="K133" s="47" t="s">
        <v>987</v>
      </c>
      <c r="N133" s="50" t="s">
        <v>262</v>
      </c>
    </row>
    <row r="134" spans="1:14" ht="125.25" customHeight="1" x14ac:dyDescent="0.25">
      <c r="A134" s="58" t="s">
        <v>773</v>
      </c>
      <c r="B134" s="57">
        <v>44231</v>
      </c>
      <c r="C134" s="38" t="s">
        <v>24</v>
      </c>
      <c r="D134" s="39" t="s">
        <v>988</v>
      </c>
      <c r="E134" s="49">
        <v>424.75</v>
      </c>
      <c r="F134" s="58" t="s">
        <v>989</v>
      </c>
      <c r="G134" s="39" t="s">
        <v>488</v>
      </c>
      <c r="H134" s="38" t="s">
        <v>278</v>
      </c>
      <c r="I134" s="47" t="s">
        <v>36</v>
      </c>
      <c r="J134" s="47" t="s">
        <v>1491</v>
      </c>
      <c r="K134" s="47" t="s">
        <v>1490</v>
      </c>
      <c r="N134" s="50" t="s">
        <v>262</v>
      </c>
    </row>
    <row r="135" spans="1:14" ht="97.5" customHeight="1" x14ac:dyDescent="0.25">
      <c r="A135" s="58" t="s">
        <v>776</v>
      </c>
      <c r="B135" s="57">
        <v>44231</v>
      </c>
      <c r="C135" s="38" t="s">
        <v>660</v>
      </c>
      <c r="D135" s="39" t="s">
        <v>991</v>
      </c>
      <c r="E135" s="49">
        <v>287.25</v>
      </c>
      <c r="F135" s="58" t="s">
        <v>990</v>
      </c>
      <c r="G135" s="39" t="s">
        <v>488</v>
      </c>
      <c r="H135" s="38" t="s">
        <v>278</v>
      </c>
      <c r="I135" s="47" t="s">
        <v>36</v>
      </c>
      <c r="J135" s="47" t="s">
        <v>304</v>
      </c>
      <c r="K135" s="47" t="s">
        <v>1492</v>
      </c>
      <c r="N135" s="50" t="s">
        <v>262</v>
      </c>
    </row>
    <row r="136" spans="1:14" ht="111.75" customHeight="1" x14ac:dyDescent="0.25">
      <c r="A136" s="58" t="s">
        <v>777</v>
      </c>
      <c r="B136" s="57">
        <v>44231</v>
      </c>
      <c r="C136" s="38" t="s">
        <v>845</v>
      </c>
      <c r="D136" s="39" t="s">
        <v>993</v>
      </c>
      <c r="E136" s="49">
        <v>231</v>
      </c>
      <c r="F136" s="58" t="s">
        <v>846</v>
      </c>
      <c r="G136" s="39" t="s">
        <v>488</v>
      </c>
      <c r="H136" s="38" t="s">
        <v>278</v>
      </c>
      <c r="I136" s="47" t="s">
        <v>36</v>
      </c>
      <c r="J136" s="47" t="s">
        <v>713</v>
      </c>
      <c r="K136" s="47" t="s">
        <v>711</v>
      </c>
      <c r="N136" s="50" t="s">
        <v>262</v>
      </c>
    </row>
    <row r="137" spans="1:14" ht="110.25" customHeight="1" x14ac:dyDescent="0.25">
      <c r="A137" s="58" t="s">
        <v>778</v>
      </c>
      <c r="B137" s="57">
        <v>44231</v>
      </c>
      <c r="C137" s="38" t="s">
        <v>845</v>
      </c>
      <c r="D137" s="39" t="s">
        <v>994</v>
      </c>
      <c r="E137" s="49">
        <v>234</v>
      </c>
      <c r="F137" s="58" t="s">
        <v>847</v>
      </c>
      <c r="G137" s="39" t="s">
        <v>488</v>
      </c>
      <c r="H137" s="38" t="s">
        <v>278</v>
      </c>
      <c r="I137" s="47" t="s">
        <v>36</v>
      </c>
      <c r="J137" s="47" t="s">
        <v>713</v>
      </c>
      <c r="K137" s="47" t="s">
        <v>711</v>
      </c>
      <c r="N137" s="50" t="s">
        <v>262</v>
      </c>
    </row>
    <row r="138" spans="1:14" ht="129.75" customHeight="1" x14ac:dyDescent="0.25">
      <c r="A138" s="58" t="s">
        <v>779</v>
      </c>
      <c r="B138" s="57">
        <v>44231</v>
      </c>
      <c r="C138" s="38" t="s">
        <v>845</v>
      </c>
      <c r="D138" s="39" t="s">
        <v>995</v>
      </c>
      <c r="E138" s="49">
        <v>288</v>
      </c>
      <c r="F138" s="58" t="s">
        <v>848</v>
      </c>
      <c r="G138" s="39" t="s">
        <v>488</v>
      </c>
      <c r="H138" s="38" t="s">
        <v>278</v>
      </c>
      <c r="I138" s="47" t="s">
        <v>36</v>
      </c>
      <c r="J138" s="47" t="s">
        <v>713</v>
      </c>
      <c r="K138" s="47" t="s">
        <v>711</v>
      </c>
      <c r="N138" s="50" t="s">
        <v>262</v>
      </c>
    </row>
    <row r="139" spans="1:14" ht="85.5" customHeight="1" x14ac:dyDescent="0.25">
      <c r="A139" s="58" t="s">
        <v>780</v>
      </c>
      <c r="B139" s="57">
        <v>44231</v>
      </c>
      <c r="C139" s="38" t="s">
        <v>996</v>
      </c>
      <c r="D139" s="39" t="s">
        <v>997</v>
      </c>
      <c r="E139" s="49">
        <v>298.66000000000003</v>
      </c>
      <c r="F139" s="58" t="s">
        <v>726</v>
      </c>
      <c r="G139" s="39" t="s">
        <v>488</v>
      </c>
      <c r="H139" s="38" t="s">
        <v>278</v>
      </c>
      <c r="I139" s="47" t="s">
        <v>998</v>
      </c>
      <c r="J139" s="47" t="s">
        <v>304</v>
      </c>
      <c r="K139" s="47" t="s">
        <v>999</v>
      </c>
      <c r="N139" s="50" t="s">
        <v>262</v>
      </c>
    </row>
    <row r="140" spans="1:14" ht="101.25" customHeight="1" x14ac:dyDescent="0.25">
      <c r="A140" s="58" t="s">
        <v>781</v>
      </c>
      <c r="B140" s="57">
        <v>44231</v>
      </c>
      <c r="C140" s="38" t="s">
        <v>849</v>
      </c>
      <c r="D140" s="39" t="s">
        <v>1000</v>
      </c>
      <c r="E140" s="49">
        <v>300</v>
      </c>
      <c r="F140" s="58" t="s">
        <v>850</v>
      </c>
      <c r="G140" s="39" t="s">
        <v>488</v>
      </c>
      <c r="H140" s="38" t="s">
        <v>278</v>
      </c>
      <c r="I140" s="47" t="s">
        <v>36</v>
      </c>
      <c r="J140" s="47" t="s">
        <v>713</v>
      </c>
      <c r="K140" s="47" t="s">
        <v>711</v>
      </c>
      <c r="N140" s="50" t="s">
        <v>262</v>
      </c>
    </row>
    <row r="141" spans="1:14" ht="51" customHeight="1" x14ac:dyDescent="0.25">
      <c r="A141" s="58" t="s">
        <v>782</v>
      </c>
      <c r="B141" s="57">
        <v>44231</v>
      </c>
      <c r="C141" s="38" t="s">
        <v>1001</v>
      </c>
      <c r="D141" s="39" t="s">
        <v>1002</v>
      </c>
      <c r="E141" s="49">
        <v>180</v>
      </c>
      <c r="F141" s="58" t="s">
        <v>1003</v>
      </c>
      <c r="G141" s="39" t="s">
        <v>488</v>
      </c>
      <c r="H141" s="38" t="s">
        <v>278</v>
      </c>
      <c r="I141" s="47" t="s">
        <v>36</v>
      </c>
      <c r="J141" s="47" t="s">
        <v>717</v>
      </c>
      <c r="K141" s="47" t="s">
        <v>711</v>
      </c>
      <c r="N141" s="50" t="s">
        <v>262</v>
      </c>
    </row>
    <row r="142" spans="1:14" ht="51" customHeight="1" x14ac:dyDescent="0.25">
      <c r="A142" s="58" t="s">
        <v>783</v>
      </c>
      <c r="B142" s="57">
        <v>44231</v>
      </c>
      <c r="C142" s="38" t="s">
        <v>24</v>
      </c>
      <c r="D142" s="39" t="s">
        <v>1004</v>
      </c>
      <c r="E142" s="49">
        <v>328.65020199999998</v>
      </c>
      <c r="F142" s="58" t="s">
        <v>1005</v>
      </c>
      <c r="G142" s="39" t="s">
        <v>488</v>
      </c>
      <c r="H142" s="38" t="s">
        <v>278</v>
      </c>
      <c r="I142" s="47" t="s">
        <v>36</v>
      </c>
      <c r="J142" s="47" t="s">
        <v>304</v>
      </c>
      <c r="K142" s="47" t="s">
        <v>515</v>
      </c>
      <c r="N142" s="50" t="s">
        <v>262</v>
      </c>
    </row>
    <row r="143" spans="1:14" ht="74.25" customHeight="1" x14ac:dyDescent="0.25">
      <c r="A143" s="58" t="s">
        <v>784</v>
      </c>
      <c r="B143" s="57">
        <v>44231</v>
      </c>
      <c r="C143" s="38" t="s">
        <v>996</v>
      </c>
      <c r="D143" s="39" t="s">
        <v>1006</v>
      </c>
      <c r="E143" s="49">
        <v>195.85</v>
      </c>
      <c r="F143" s="58" t="s">
        <v>1007</v>
      </c>
      <c r="G143" s="39" t="s">
        <v>488</v>
      </c>
      <c r="H143" s="38" t="s">
        <v>278</v>
      </c>
      <c r="I143" s="47" t="s">
        <v>36</v>
      </c>
      <c r="J143" s="47" t="s">
        <v>304</v>
      </c>
      <c r="K143" s="47" t="s">
        <v>1008</v>
      </c>
      <c r="N143" s="50" t="s">
        <v>262</v>
      </c>
    </row>
    <row r="144" spans="1:14" ht="91.5" customHeight="1" x14ac:dyDescent="0.25">
      <c r="A144" s="58" t="s">
        <v>785</v>
      </c>
      <c r="B144" s="57">
        <v>44231</v>
      </c>
      <c r="C144" s="38" t="s">
        <v>845</v>
      </c>
      <c r="D144" s="39" t="s">
        <v>1009</v>
      </c>
      <c r="E144" s="49">
        <v>201</v>
      </c>
      <c r="F144" s="58" t="s">
        <v>1010</v>
      </c>
      <c r="G144" s="39" t="s">
        <v>488</v>
      </c>
      <c r="H144" s="38" t="s">
        <v>278</v>
      </c>
      <c r="I144" s="47" t="s">
        <v>36</v>
      </c>
      <c r="J144" s="47" t="s">
        <v>304</v>
      </c>
      <c r="K144" s="47" t="s">
        <v>711</v>
      </c>
      <c r="N144" s="50" t="s">
        <v>262</v>
      </c>
    </row>
    <row r="145" spans="1:14" ht="96.75" customHeight="1" x14ac:dyDescent="0.25">
      <c r="A145" s="58" t="s">
        <v>786</v>
      </c>
      <c r="B145" s="57">
        <v>44231</v>
      </c>
      <c r="C145" s="38" t="s">
        <v>845</v>
      </c>
      <c r="D145" s="39" t="s">
        <v>1011</v>
      </c>
      <c r="E145" s="49">
        <v>276</v>
      </c>
      <c r="F145" s="58" t="s">
        <v>889</v>
      </c>
      <c r="G145" s="39" t="s">
        <v>488</v>
      </c>
      <c r="H145" s="38" t="s">
        <v>278</v>
      </c>
      <c r="I145" s="47" t="s">
        <v>36</v>
      </c>
      <c r="J145" s="47" t="s">
        <v>713</v>
      </c>
      <c r="K145" s="47" t="s">
        <v>711</v>
      </c>
      <c r="N145" s="50" t="s">
        <v>262</v>
      </c>
    </row>
    <row r="146" spans="1:14" ht="122.25" customHeight="1" x14ac:dyDescent="0.25">
      <c r="A146" s="58" t="s">
        <v>787</v>
      </c>
      <c r="B146" s="57">
        <v>44231</v>
      </c>
      <c r="C146" s="38" t="s">
        <v>845</v>
      </c>
      <c r="D146" s="39" t="s">
        <v>890</v>
      </c>
      <c r="E146" s="49">
        <v>190</v>
      </c>
      <c r="F146" s="58" t="s">
        <v>891</v>
      </c>
      <c r="G146" s="39" t="s">
        <v>488</v>
      </c>
      <c r="H146" s="38" t="s">
        <v>278</v>
      </c>
      <c r="I146" s="47" t="s">
        <v>36</v>
      </c>
      <c r="J146" s="47" t="s">
        <v>713</v>
      </c>
      <c r="K146" s="47" t="s">
        <v>711</v>
      </c>
      <c r="N146" s="50" t="s">
        <v>262</v>
      </c>
    </row>
    <row r="147" spans="1:14" ht="51" customHeight="1" x14ac:dyDescent="0.25">
      <c r="A147" s="58" t="s">
        <v>788</v>
      </c>
      <c r="B147" s="57">
        <v>44231</v>
      </c>
      <c r="C147" s="38" t="s">
        <v>530</v>
      </c>
      <c r="D147" s="39" t="s">
        <v>892</v>
      </c>
      <c r="E147" s="49">
        <v>120</v>
      </c>
      <c r="F147" s="58" t="s">
        <v>728</v>
      </c>
      <c r="G147" s="39" t="s">
        <v>488</v>
      </c>
      <c r="H147" s="38" t="s">
        <v>278</v>
      </c>
      <c r="I147" s="47" t="s">
        <v>36</v>
      </c>
      <c r="J147" s="47" t="s">
        <v>713</v>
      </c>
      <c r="K147" s="47" t="s">
        <v>1012</v>
      </c>
      <c r="N147" s="50" t="s">
        <v>262</v>
      </c>
    </row>
    <row r="148" spans="1:14" ht="51" customHeight="1" x14ac:dyDescent="0.25">
      <c r="A148" s="58" t="s">
        <v>789</v>
      </c>
      <c r="B148" s="57">
        <v>44231</v>
      </c>
      <c r="C148" s="38" t="s">
        <v>449</v>
      </c>
      <c r="D148" s="39" t="s">
        <v>893</v>
      </c>
      <c r="E148" s="49">
        <v>350</v>
      </c>
      <c r="F148" s="58" t="s">
        <v>894</v>
      </c>
      <c r="G148" s="39" t="s">
        <v>488</v>
      </c>
      <c r="H148" s="38" t="s">
        <v>278</v>
      </c>
      <c r="I148" s="47" t="s">
        <v>36</v>
      </c>
      <c r="J148" s="47" t="s">
        <v>705</v>
      </c>
      <c r="K148" s="47" t="s">
        <v>1013</v>
      </c>
      <c r="N148" s="50" t="s">
        <v>262</v>
      </c>
    </row>
    <row r="149" spans="1:14" ht="112.5" customHeight="1" x14ac:dyDescent="0.25">
      <c r="A149" s="58" t="s">
        <v>790</v>
      </c>
      <c r="B149" s="57">
        <v>44231</v>
      </c>
      <c r="C149" s="38" t="s">
        <v>895</v>
      </c>
      <c r="D149" s="39" t="s">
        <v>896</v>
      </c>
      <c r="E149" s="49">
        <v>287.39999999999998</v>
      </c>
      <c r="F149" s="58" t="s">
        <v>897</v>
      </c>
      <c r="G149" s="39" t="s">
        <v>488</v>
      </c>
      <c r="H149" s="38" t="s">
        <v>278</v>
      </c>
      <c r="I149" s="47" t="s">
        <v>36</v>
      </c>
      <c r="J149" s="47" t="s">
        <v>1494</v>
      </c>
      <c r="K149" s="47" t="s">
        <v>1493</v>
      </c>
      <c r="N149" s="50" t="s">
        <v>262</v>
      </c>
    </row>
    <row r="150" spans="1:14" ht="88.5" customHeight="1" x14ac:dyDescent="0.25">
      <c r="A150" s="58" t="s">
        <v>791</v>
      </c>
      <c r="B150" s="57">
        <v>44231</v>
      </c>
      <c r="C150" s="38" t="s">
        <v>895</v>
      </c>
      <c r="D150" s="39" t="s">
        <v>898</v>
      </c>
      <c r="E150" s="49">
        <v>238.44</v>
      </c>
      <c r="F150" s="58" t="s">
        <v>1495</v>
      </c>
      <c r="G150" s="39" t="s">
        <v>488</v>
      </c>
      <c r="H150" s="38" t="s">
        <v>278</v>
      </c>
      <c r="I150" s="47" t="s">
        <v>36</v>
      </c>
      <c r="J150" s="47" t="s">
        <v>713</v>
      </c>
      <c r="K150" s="47" t="s">
        <v>1014</v>
      </c>
      <c r="N150" s="50" t="s">
        <v>262</v>
      </c>
    </row>
    <row r="151" spans="1:14" ht="72.75" customHeight="1" x14ac:dyDescent="0.25">
      <c r="A151" s="58" t="s">
        <v>792</v>
      </c>
      <c r="B151" s="57">
        <v>44231</v>
      </c>
      <c r="C151" s="38" t="s">
        <v>899</v>
      </c>
      <c r="D151" s="39" t="s">
        <v>900</v>
      </c>
      <c r="E151" s="49">
        <v>27.7</v>
      </c>
      <c r="F151" s="58" t="s">
        <v>524</v>
      </c>
      <c r="G151" s="39" t="s">
        <v>488</v>
      </c>
      <c r="H151" s="38" t="s">
        <v>278</v>
      </c>
      <c r="I151" s="47" t="s">
        <v>36</v>
      </c>
      <c r="J151" s="47" t="s">
        <v>713</v>
      </c>
      <c r="K151" s="47" t="s">
        <v>711</v>
      </c>
      <c r="N151" s="50" t="s">
        <v>262</v>
      </c>
    </row>
    <row r="152" spans="1:14" ht="98.25" customHeight="1" x14ac:dyDescent="0.25">
      <c r="A152" s="58" t="s">
        <v>793</v>
      </c>
      <c r="B152" s="57">
        <v>44231</v>
      </c>
      <c r="C152" s="38" t="s">
        <v>899</v>
      </c>
      <c r="D152" s="39" t="s">
        <v>1498</v>
      </c>
      <c r="E152" s="49">
        <v>206.7</v>
      </c>
      <c r="F152" s="58" t="s">
        <v>1496</v>
      </c>
      <c r="G152" s="39" t="s">
        <v>488</v>
      </c>
      <c r="H152" s="38" t="s">
        <v>278</v>
      </c>
      <c r="I152" s="47" t="s">
        <v>36</v>
      </c>
      <c r="J152" s="47" t="s">
        <v>1497</v>
      </c>
      <c r="K152" s="47" t="s">
        <v>711</v>
      </c>
      <c r="N152" s="50" t="s">
        <v>262</v>
      </c>
    </row>
    <row r="153" spans="1:14" ht="72" customHeight="1" x14ac:dyDescent="0.25">
      <c r="A153" s="58" t="s">
        <v>794</v>
      </c>
      <c r="B153" s="57">
        <v>44231</v>
      </c>
      <c r="C153" s="38" t="s">
        <v>867</v>
      </c>
      <c r="D153" s="39" t="s">
        <v>1499</v>
      </c>
      <c r="E153" s="49">
        <v>109.78</v>
      </c>
      <c r="F153" s="58" t="s">
        <v>1445</v>
      </c>
      <c r="G153" s="39" t="s">
        <v>488</v>
      </c>
      <c r="H153" s="38" t="s">
        <v>278</v>
      </c>
      <c r="I153" s="47" t="s">
        <v>36</v>
      </c>
      <c r="J153" s="47" t="s">
        <v>977</v>
      </c>
      <c r="K153" s="47" t="s">
        <v>1500</v>
      </c>
      <c r="N153" s="50" t="s">
        <v>262</v>
      </c>
    </row>
    <row r="154" spans="1:14" ht="106.5" customHeight="1" x14ac:dyDescent="0.25">
      <c r="A154" s="58" t="s">
        <v>795</v>
      </c>
      <c r="B154" s="57">
        <v>44231</v>
      </c>
      <c r="C154" s="38" t="s">
        <v>1501</v>
      </c>
      <c r="D154" s="39" t="s">
        <v>1502</v>
      </c>
      <c r="E154" s="49">
        <v>309</v>
      </c>
      <c r="F154" s="58" t="s">
        <v>1503</v>
      </c>
      <c r="G154" s="39" t="s">
        <v>488</v>
      </c>
      <c r="H154" s="38" t="s">
        <v>278</v>
      </c>
      <c r="I154" s="47" t="s">
        <v>36</v>
      </c>
      <c r="J154" s="47" t="s">
        <v>304</v>
      </c>
      <c r="N154" s="50" t="s">
        <v>262</v>
      </c>
    </row>
    <row r="155" spans="1:14" ht="51" customHeight="1" x14ac:dyDescent="0.25">
      <c r="A155" s="58" t="s">
        <v>796</v>
      </c>
      <c r="B155" s="57">
        <v>44231</v>
      </c>
      <c r="C155" s="38" t="s">
        <v>509</v>
      </c>
      <c r="D155" s="39" t="s">
        <v>797</v>
      </c>
      <c r="E155" s="49">
        <v>644.94000000000005</v>
      </c>
      <c r="F155" s="58" t="s">
        <v>798</v>
      </c>
      <c r="G155" s="39" t="s">
        <v>945</v>
      </c>
      <c r="H155" s="38" t="s">
        <v>278</v>
      </c>
      <c r="I155" s="47" t="s">
        <v>36</v>
      </c>
      <c r="J155" s="47" t="s">
        <v>33</v>
      </c>
      <c r="K155" s="47" t="s">
        <v>740</v>
      </c>
      <c r="N155" s="50" t="s">
        <v>262</v>
      </c>
    </row>
    <row r="156" spans="1:14" ht="69.75" customHeight="1" x14ac:dyDescent="0.25">
      <c r="A156" s="58" t="s">
        <v>799</v>
      </c>
      <c r="B156" s="57">
        <v>44231</v>
      </c>
      <c r="C156" s="38" t="s">
        <v>803</v>
      </c>
      <c r="D156" s="39" t="s">
        <v>804</v>
      </c>
      <c r="E156" s="49">
        <v>323.57</v>
      </c>
      <c r="F156" s="58" t="s">
        <v>399</v>
      </c>
      <c r="G156" s="39" t="s">
        <v>945</v>
      </c>
      <c r="H156" s="67" t="s">
        <v>805</v>
      </c>
      <c r="I156" s="47" t="s">
        <v>41</v>
      </c>
      <c r="J156" s="47" t="s">
        <v>1504</v>
      </c>
      <c r="K156" s="47" t="s">
        <v>1015</v>
      </c>
      <c r="N156" s="50" t="s">
        <v>262</v>
      </c>
    </row>
    <row r="157" spans="1:14" ht="51" customHeight="1" x14ac:dyDescent="0.25">
      <c r="A157" s="58" t="s">
        <v>800</v>
      </c>
      <c r="B157" s="57">
        <v>44231</v>
      </c>
      <c r="C157" s="38" t="s">
        <v>509</v>
      </c>
      <c r="D157" s="39" t="s">
        <v>806</v>
      </c>
      <c r="E157" s="49">
        <v>180.6</v>
      </c>
      <c r="F157" s="58" t="s">
        <v>704</v>
      </c>
      <c r="G157" s="39" t="s">
        <v>945</v>
      </c>
      <c r="H157" s="38" t="s">
        <v>278</v>
      </c>
      <c r="I157" s="47" t="s">
        <v>41</v>
      </c>
      <c r="J157" s="47" t="s">
        <v>33</v>
      </c>
      <c r="K157" s="47" t="s">
        <v>1016</v>
      </c>
      <c r="N157" s="50" t="s">
        <v>262</v>
      </c>
    </row>
    <row r="158" spans="1:14" ht="70.5" customHeight="1" x14ac:dyDescent="0.25">
      <c r="A158" s="58" t="s">
        <v>801</v>
      </c>
      <c r="B158" s="57">
        <v>44231</v>
      </c>
      <c r="C158" s="38" t="s">
        <v>473</v>
      </c>
      <c r="D158" s="39" t="s">
        <v>809</v>
      </c>
      <c r="E158" s="49">
        <v>89.5</v>
      </c>
      <c r="F158" s="58" t="s">
        <v>808</v>
      </c>
      <c r="G158" s="39" t="s">
        <v>945</v>
      </c>
      <c r="H158" s="67" t="s">
        <v>816</v>
      </c>
      <c r="I158" s="47" t="s">
        <v>41</v>
      </c>
      <c r="J158" s="47" t="s">
        <v>33</v>
      </c>
      <c r="K158" s="47" t="s">
        <v>1017</v>
      </c>
      <c r="N158" s="50" t="s">
        <v>262</v>
      </c>
    </row>
    <row r="159" spans="1:14" ht="130.5" customHeight="1" x14ac:dyDescent="0.25">
      <c r="A159" s="58" t="s">
        <v>802</v>
      </c>
      <c r="B159" s="57">
        <v>44231</v>
      </c>
      <c r="C159" s="38" t="s">
        <v>810</v>
      </c>
      <c r="D159" s="39" t="s">
        <v>817</v>
      </c>
      <c r="E159" s="49">
        <v>264.39999999999998</v>
      </c>
      <c r="F159" s="58" t="s">
        <v>818</v>
      </c>
      <c r="G159" s="39" t="s">
        <v>945</v>
      </c>
      <c r="H159" s="67" t="s">
        <v>815</v>
      </c>
      <c r="I159" s="47" t="s">
        <v>41</v>
      </c>
      <c r="J159" s="47" t="s">
        <v>1505</v>
      </c>
      <c r="K159" s="47" t="s">
        <v>366</v>
      </c>
      <c r="N159" s="50" t="s">
        <v>262</v>
      </c>
    </row>
    <row r="160" spans="1:14" ht="51" customHeight="1" x14ac:dyDescent="0.25">
      <c r="A160" s="58" t="s">
        <v>811</v>
      </c>
      <c r="B160" s="57">
        <v>44231</v>
      </c>
      <c r="C160" s="38" t="s">
        <v>530</v>
      </c>
      <c r="D160" s="39" t="s">
        <v>819</v>
      </c>
      <c r="E160" s="49">
        <v>80</v>
      </c>
      <c r="F160" s="58" t="s">
        <v>344</v>
      </c>
      <c r="G160" s="39" t="s">
        <v>1609</v>
      </c>
      <c r="H160" s="38" t="s">
        <v>271</v>
      </c>
      <c r="I160" s="47" t="s">
        <v>34</v>
      </c>
      <c r="J160" s="47" t="s">
        <v>1506</v>
      </c>
      <c r="K160" s="47" t="s">
        <v>1018</v>
      </c>
      <c r="N160" s="50" t="s">
        <v>262</v>
      </c>
    </row>
    <row r="161" spans="1:15" ht="51" customHeight="1" x14ac:dyDescent="0.25">
      <c r="A161" s="58" t="s">
        <v>812</v>
      </c>
      <c r="B161" s="57">
        <v>44232</v>
      </c>
      <c r="C161" s="38" t="s">
        <v>820</v>
      </c>
      <c r="D161" s="39" t="s">
        <v>821</v>
      </c>
      <c r="E161" s="49">
        <v>144.06</v>
      </c>
      <c r="F161" s="58" t="s">
        <v>822</v>
      </c>
      <c r="G161" s="39" t="s">
        <v>823</v>
      </c>
      <c r="H161" s="38" t="s">
        <v>271</v>
      </c>
      <c r="I161" s="47" t="s">
        <v>35</v>
      </c>
      <c r="J161" s="47" t="s">
        <v>272</v>
      </c>
      <c r="K161" s="47" t="s">
        <v>1019</v>
      </c>
      <c r="N161" s="47" t="s">
        <v>970</v>
      </c>
    </row>
    <row r="162" spans="1:15" ht="51" customHeight="1" x14ac:dyDescent="0.25">
      <c r="A162" s="58" t="s">
        <v>813</v>
      </c>
      <c r="B162" s="57">
        <v>44232</v>
      </c>
      <c r="C162" s="38" t="s">
        <v>947</v>
      </c>
      <c r="D162" s="39" t="s">
        <v>830</v>
      </c>
      <c r="E162" s="49">
        <v>4732</v>
      </c>
      <c r="F162" s="58" t="s">
        <v>831</v>
      </c>
      <c r="G162" s="39" t="s">
        <v>945</v>
      </c>
      <c r="H162" s="38" t="s">
        <v>271</v>
      </c>
      <c r="I162" s="47" t="s">
        <v>832</v>
      </c>
      <c r="J162" s="47" t="s">
        <v>41</v>
      </c>
      <c r="K162" s="47" t="s">
        <v>860</v>
      </c>
      <c r="N162" s="47" t="s">
        <v>970</v>
      </c>
    </row>
    <row r="163" spans="1:15" ht="51" customHeight="1" x14ac:dyDescent="0.25">
      <c r="A163" s="58" t="s">
        <v>814</v>
      </c>
      <c r="B163" s="57">
        <v>44232</v>
      </c>
      <c r="C163" s="38" t="s">
        <v>851</v>
      </c>
      <c r="D163" s="39" t="s">
        <v>852</v>
      </c>
      <c r="E163" s="49">
        <v>329</v>
      </c>
      <c r="F163" s="58" t="s">
        <v>853</v>
      </c>
      <c r="G163" s="39" t="s">
        <v>823</v>
      </c>
      <c r="H163" s="38" t="s">
        <v>271</v>
      </c>
      <c r="I163" s="47" t="s">
        <v>409</v>
      </c>
      <c r="J163" s="47" t="s">
        <v>35</v>
      </c>
      <c r="K163" s="47" t="s">
        <v>1020</v>
      </c>
      <c r="N163" s="47" t="s">
        <v>970</v>
      </c>
    </row>
    <row r="164" spans="1:15" ht="85.5" customHeight="1" x14ac:dyDescent="0.25">
      <c r="A164" s="58" t="s">
        <v>824</v>
      </c>
      <c r="B164" s="57">
        <v>44232</v>
      </c>
      <c r="C164" s="38" t="s">
        <v>854</v>
      </c>
      <c r="D164" s="39" t="s">
        <v>855</v>
      </c>
      <c r="E164" s="49">
        <v>1998.38</v>
      </c>
      <c r="F164" s="58" t="s">
        <v>446</v>
      </c>
      <c r="G164" s="39" t="s">
        <v>807</v>
      </c>
      <c r="H164" s="38" t="s">
        <v>278</v>
      </c>
      <c r="I164" s="47" t="s">
        <v>361</v>
      </c>
      <c r="J164" s="47" t="s">
        <v>437</v>
      </c>
      <c r="K164" s="47" t="s">
        <v>310</v>
      </c>
      <c r="N164" s="47" t="s">
        <v>970</v>
      </c>
    </row>
    <row r="165" spans="1:15" ht="51" customHeight="1" x14ac:dyDescent="0.25">
      <c r="A165" s="58" t="s">
        <v>825</v>
      </c>
      <c r="B165" s="57">
        <v>44232</v>
      </c>
      <c r="C165" s="38" t="s">
        <v>856</v>
      </c>
      <c r="D165" s="39" t="s">
        <v>857</v>
      </c>
      <c r="E165" s="49">
        <v>1529.25</v>
      </c>
      <c r="F165" s="58" t="s">
        <v>446</v>
      </c>
      <c r="G165" s="39" t="s">
        <v>807</v>
      </c>
      <c r="H165" s="38" t="s">
        <v>278</v>
      </c>
      <c r="I165" s="47" t="s">
        <v>361</v>
      </c>
      <c r="J165" s="47" t="s">
        <v>437</v>
      </c>
      <c r="K165" s="47" t="s">
        <v>1507</v>
      </c>
      <c r="N165" s="47" t="s">
        <v>970</v>
      </c>
    </row>
    <row r="166" spans="1:15" ht="81.75" customHeight="1" x14ac:dyDescent="0.25">
      <c r="A166" s="58" t="s">
        <v>826</v>
      </c>
      <c r="B166" s="57">
        <v>44232</v>
      </c>
      <c r="C166" s="38" t="s">
        <v>858</v>
      </c>
      <c r="D166" s="39" t="s">
        <v>859</v>
      </c>
      <c r="E166" s="49">
        <v>15165</v>
      </c>
      <c r="F166" s="58" t="s">
        <v>860</v>
      </c>
      <c r="G166" s="39" t="s">
        <v>861</v>
      </c>
      <c r="H166" s="38" t="s">
        <v>278</v>
      </c>
      <c r="I166" s="47" t="s">
        <v>29</v>
      </c>
      <c r="J166" s="47" t="s">
        <v>304</v>
      </c>
      <c r="K166" s="47" t="s">
        <v>843</v>
      </c>
      <c r="N166" s="50" t="s">
        <v>262</v>
      </c>
    </row>
    <row r="167" spans="1:15" ht="76.5" customHeight="1" x14ac:dyDescent="0.25">
      <c r="A167" s="58" t="s">
        <v>827</v>
      </c>
      <c r="B167" s="57">
        <v>44232</v>
      </c>
      <c r="C167" s="38" t="s">
        <v>862</v>
      </c>
      <c r="D167" s="39" t="s">
        <v>859</v>
      </c>
      <c r="E167" s="49">
        <v>15200</v>
      </c>
      <c r="F167" s="58" t="s">
        <v>860</v>
      </c>
      <c r="G167" s="39" t="s">
        <v>861</v>
      </c>
      <c r="H167" s="38" t="s">
        <v>278</v>
      </c>
      <c r="I167" s="47" t="s">
        <v>29</v>
      </c>
      <c r="J167" s="47" t="s">
        <v>304</v>
      </c>
      <c r="K167" s="47" t="s">
        <v>965</v>
      </c>
      <c r="N167" s="50" t="s">
        <v>262</v>
      </c>
    </row>
    <row r="168" spans="1:15" ht="91.5" customHeight="1" x14ac:dyDescent="0.25">
      <c r="A168" s="58" t="s">
        <v>828</v>
      </c>
      <c r="B168" s="57">
        <v>44232</v>
      </c>
      <c r="C168" s="38" t="s">
        <v>863</v>
      </c>
      <c r="D168" s="39" t="s">
        <v>859</v>
      </c>
      <c r="E168" s="49">
        <v>15893.78</v>
      </c>
      <c r="F168" s="58" t="s">
        <v>860</v>
      </c>
      <c r="G168" s="39" t="s">
        <v>861</v>
      </c>
      <c r="H168" s="38" t="s">
        <v>278</v>
      </c>
      <c r="I168" s="47" t="s">
        <v>29</v>
      </c>
      <c r="J168" s="47" t="s">
        <v>304</v>
      </c>
      <c r="K168" s="47" t="s">
        <v>1508</v>
      </c>
      <c r="N168" s="50" t="s">
        <v>262</v>
      </c>
    </row>
    <row r="169" spans="1:15" ht="144" customHeight="1" x14ac:dyDescent="0.25">
      <c r="A169" s="58" t="s">
        <v>829</v>
      </c>
      <c r="B169" s="57">
        <v>44232</v>
      </c>
      <c r="C169" s="38" t="s">
        <v>864</v>
      </c>
      <c r="D169" s="39" t="s">
        <v>865</v>
      </c>
      <c r="E169" s="49">
        <v>2575</v>
      </c>
      <c r="F169" s="58" t="s">
        <v>866</v>
      </c>
      <c r="G169" s="39" t="s">
        <v>861</v>
      </c>
      <c r="H169" s="38" t="s">
        <v>278</v>
      </c>
      <c r="I169" s="47" t="s">
        <v>29</v>
      </c>
      <c r="J169" s="47" t="s">
        <v>350</v>
      </c>
      <c r="K169" s="47" t="s">
        <v>1021</v>
      </c>
      <c r="N169" s="47" t="s">
        <v>970</v>
      </c>
    </row>
    <row r="170" spans="1:15" ht="51" customHeight="1" x14ac:dyDescent="0.25">
      <c r="A170" s="58" t="s">
        <v>868</v>
      </c>
      <c r="B170" s="57">
        <v>44233</v>
      </c>
      <c r="C170" s="38" t="s">
        <v>867</v>
      </c>
      <c r="D170" s="39" t="s">
        <v>877</v>
      </c>
      <c r="E170" s="49">
        <v>170.6</v>
      </c>
      <c r="F170" s="58" t="s">
        <v>878</v>
      </c>
      <c r="G170" s="39" t="s">
        <v>945</v>
      </c>
      <c r="H170" s="67" t="s">
        <v>879</v>
      </c>
      <c r="I170" s="47" t="s">
        <v>41</v>
      </c>
      <c r="J170" s="47" t="s">
        <v>272</v>
      </c>
      <c r="K170" s="47" t="s">
        <v>1022</v>
      </c>
      <c r="N170" s="50" t="s">
        <v>262</v>
      </c>
    </row>
    <row r="171" spans="1:15" ht="71.25" customHeight="1" x14ac:dyDescent="0.25">
      <c r="A171" s="58" t="s">
        <v>869</v>
      </c>
      <c r="B171" s="57">
        <v>44232</v>
      </c>
      <c r="C171" s="38" t="s">
        <v>880</v>
      </c>
      <c r="D171" s="39" t="s">
        <v>881</v>
      </c>
      <c r="E171" s="49">
        <v>1665</v>
      </c>
      <c r="F171" s="58" t="s">
        <v>882</v>
      </c>
      <c r="G171" s="39" t="s">
        <v>883</v>
      </c>
      <c r="H171" s="38" t="s">
        <v>278</v>
      </c>
      <c r="I171" s="47" t="s">
        <v>31</v>
      </c>
      <c r="J171" s="47" t="s">
        <v>325</v>
      </c>
      <c r="K171" s="47" t="s">
        <v>1023</v>
      </c>
      <c r="N171" s="50" t="s">
        <v>262</v>
      </c>
    </row>
    <row r="172" spans="1:15" ht="65.25" customHeight="1" x14ac:dyDescent="0.25">
      <c r="A172" s="58" t="s">
        <v>870</v>
      </c>
      <c r="B172" s="57">
        <v>44232</v>
      </c>
      <c r="C172" s="38" t="s">
        <v>880</v>
      </c>
      <c r="D172" s="39" t="s">
        <v>884</v>
      </c>
      <c r="E172" s="49">
        <v>570</v>
      </c>
      <c r="F172" s="58" t="s">
        <v>882</v>
      </c>
      <c r="G172" s="39" t="s">
        <v>883</v>
      </c>
      <c r="H172" s="38" t="s">
        <v>278</v>
      </c>
      <c r="I172" s="47" t="s">
        <v>31</v>
      </c>
      <c r="J172" s="47" t="s">
        <v>33</v>
      </c>
      <c r="K172" s="47" t="s">
        <v>1024</v>
      </c>
      <c r="N172" s="50" t="s">
        <v>262</v>
      </c>
    </row>
    <row r="173" spans="1:15" ht="65.25" customHeight="1" x14ac:dyDescent="0.25">
      <c r="A173" s="58" t="s">
        <v>871</v>
      </c>
      <c r="B173" s="57">
        <v>44232</v>
      </c>
      <c r="C173" s="38" t="s">
        <v>885</v>
      </c>
      <c r="D173" s="39" t="s">
        <v>886</v>
      </c>
      <c r="E173" s="49">
        <v>1132.5</v>
      </c>
      <c r="F173" s="58" t="s">
        <v>882</v>
      </c>
      <c r="G173" s="39" t="s">
        <v>883</v>
      </c>
      <c r="H173" s="38" t="s">
        <v>278</v>
      </c>
      <c r="I173" s="47" t="s">
        <v>31</v>
      </c>
      <c r="J173" s="47" t="s">
        <v>356</v>
      </c>
      <c r="K173" s="47" t="s">
        <v>1025</v>
      </c>
      <c r="N173" s="50" t="s">
        <v>262</v>
      </c>
    </row>
    <row r="174" spans="1:15" ht="111" customHeight="1" x14ac:dyDescent="0.25">
      <c r="A174" s="58" t="s">
        <v>872</v>
      </c>
      <c r="B174" s="57">
        <v>44235</v>
      </c>
      <c r="C174" s="38" t="s">
        <v>23</v>
      </c>
      <c r="D174" s="39" t="s">
        <v>887</v>
      </c>
      <c r="E174" s="49">
        <v>283.3</v>
      </c>
      <c r="F174" s="58" t="s">
        <v>888</v>
      </c>
      <c r="G174" s="39" t="s">
        <v>1609</v>
      </c>
      <c r="H174" s="38" t="s">
        <v>650</v>
      </c>
      <c r="I174" s="47" t="s">
        <v>36</v>
      </c>
      <c r="J174" s="47" t="s">
        <v>304</v>
      </c>
      <c r="K174" s="47" t="s">
        <v>711</v>
      </c>
      <c r="N174" s="50" t="s">
        <v>262</v>
      </c>
    </row>
    <row r="175" spans="1:15" ht="51" customHeight="1" x14ac:dyDescent="0.25">
      <c r="A175" s="58" t="s">
        <v>873</v>
      </c>
      <c r="B175" s="57">
        <v>44235</v>
      </c>
      <c r="C175" s="38" t="s">
        <v>901</v>
      </c>
      <c r="D175" s="39" t="s">
        <v>902</v>
      </c>
      <c r="E175" s="49">
        <v>1084.55</v>
      </c>
      <c r="F175" s="58" t="s">
        <v>695</v>
      </c>
      <c r="G175" s="39" t="s">
        <v>302</v>
      </c>
      <c r="H175" s="38" t="s">
        <v>303</v>
      </c>
      <c r="I175" s="47" t="s">
        <v>29</v>
      </c>
      <c r="J175" s="47" t="s">
        <v>304</v>
      </c>
      <c r="K175" s="47" t="s">
        <v>273</v>
      </c>
      <c r="O175" s="39"/>
    </row>
    <row r="176" spans="1:15" ht="51" customHeight="1" x14ac:dyDescent="0.25">
      <c r="A176" s="58" t="s">
        <v>874</v>
      </c>
      <c r="B176" s="57">
        <v>44235</v>
      </c>
      <c r="C176" s="38" t="s">
        <v>901</v>
      </c>
      <c r="D176" s="39" t="s">
        <v>903</v>
      </c>
      <c r="E176" s="49">
        <v>436.2</v>
      </c>
      <c r="F176" s="58" t="s">
        <v>668</v>
      </c>
      <c r="G176" s="39" t="s">
        <v>302</v>
      </c>
      <c r="H176" s="38" t="s">
        <v>303</v>
      </c>
      <c r="I176" s="47" t="s">
        <v>29</v>
      </c>
      <c r="J176" s="47" t="s">
        <v>304</v>
      </c>
      <c r="K176" s="47" t="s">
        <v>273</v>
      </c>
      <c r="O176" s="39"/>
    </row>
    <row r="177" spans="1:35" ht="51" customHeight="1" x14ac:dyDescent="0.25">
      <c r="A177" s="58" t="s">
        <v>875</v>
      </c>
      <c r="B177" s="57">
        <v>44235</v>
      </c>
      <c r="C177" s="38" t="s">
        <v>901</v>
      </c>
      <c r="D177" s="39" t="s">
        <v>904</v>
      </c>
      <c r="E177" s="49">
        <v>540.79999999999995</v>
      </c>
      <c r="F177" s="58" t="s">
        <v>666</v>
      </c>
      <c r="G177" s="39" t="s">
        <v>302</v>
      </c>
      <c r="H177" s="38" t="s">
        <v>303</v>
      </c>
      <c r="I177" s="47" t="s">
        <v>29</v>
      </c>
      <c r="J177" s="47" t="s">
        <v>304</v>
      </c>
      <c r="K177" s="47" t="s">
        <v>273</v>
      </c>
      <c r="O177" s="39"/>
    </row>
    <row r="178" spans="1:35" ht="51" customHeight="1" x14ac:dyDescent="0.25">
      <c r="A178" s="58" t="s">
        <v>876</v>
      </c>
      <c r="B178" s="57">
        <v>44235</v>
      </c>
      <c r="C178" s="38" t="s">
        <v>691</v>
      </c>
      <c r="D178" s="39" t="s">
        <v>905</v>
      </c>
      <c r="E178" s="49">
        <v>938</v>
      </c>
      <c r="F178" s="58" t="s">
        <v>906</v>
      </c>
      <c r="G178" s="39" t="s">
        <v>302</v>
      </c>
      <c r="H178" s="38" t="s">
        <v>303</v>
      </c>
      <c r="I178" s="47" t="s">
        <v>29</v>
      </c>
      <c r="J178" s="47" t="s">
        <v>304</v>
      </c>
      <c r="K178" s="47" t="s">
        <v>273</v>
      </c>
      <c r="O178" s="39"/>
    </row>
    <row r="179" spans="1:35" ht="93.75" customHeight="1" x14ac:dyDescent="0.25">
      <c r="A179" s="58" t="s">
        <v>907</v>
      </c>
      <c r="B179" s="57">
        <v>44235</v>
      </c>
      <c r="C179" s="38" t="s">
        <v>913</v>
      </c>
      <c r="D179" s="39" t="s">
        <v>914</v>
      </c>
      <c r="E179" s="49">
        <v>1721.7</v>
      </c>
      <c r="F179" s="58" t="s">
        <v>915</v>
      </c>
      <c r="G179" s="39" t="s">
        <v>302</v>
      </c>
      <c r="H179" s="38" t="s">
        <v>303</v>
      </c>
      <c r="I179" s="47" t="s">
        <v>29</v>
      </c>
      <c r="J179" s="47" t="s">
        <v>304</v>
      </c>
      <c r="K179" s="47" t="s">
        <v>273</v>
      </c>
      <c r="O179" s="39"/>
    </row>
    <row r="180" spans="1:35" ht="51" customHeight="1" x14ac:dyDescent="0.25">
      <c r="A180" s="58" t="s">
        <v>908</v>
      </c>
      <c r="B180" s="57">
        <v>44235</v>
      </c>
      <c r="C180" s="38" t="s">
        <v>916</v>
      </c>
      <c r="D180" s="39" t="s">
        <v>917</v>
      </c>
      <c r="E180" s="49">
        <v>4930.95</v>
      </c>
      <c r="F180" s="58" t="s">
        <v>690</v>
      </c>
      <c r="G180" s="39" t="s">
        <v>302</v>
      </c>
      <c r="H180" s="38" t="s">
        <v>303</v>
      </c>
      <c r="I180" s="47" t="s">
        <v>29</v>
      </c>
      <c r="J180" s="47" t="s">
        <v>304</v>
      </c>
      <c r="K180" s="47" t="s">
        <v>273</v>
      </c>
      <c r="O180" s="39"/>
    </row>
    <row r="181" spans="1:35" ht="101.25" customHeight="1" x14ac:dyDescent="0.25">
      <c r="A181" s="58" t="s">
        <v>909</v>
      </c>
      <c r="B181" s="57">
        <v>44235</v>
      </c>
      <c r="C181" s="38" t="s">
        <v>918</v>
      </c>
      <c r="D181" s="39" t="s">
        <v>919</v>
      </c>
      <c r="E181" s="49">
        <v>4830</v>
      </c>
      <c r="F181" s="58" t="s">
        <v>920</v>
      </c>
      <c r="G181" s="39" t="s">
        <v>302</v>
      </c>
      <c r="H181" s="38" t="s">
        <v>303</v>
      </c>
      <c r="I181" s="47" t="s">
        <v>29</v>
      </c>
      <c r="J181" s="47" t="s">
        <v>304</v>
      </c>
      <c r="K181" s="47" t="s">
        <v>273</v>
      </c>
      <c r="O181" s="39"/>
    </row>
    <row r="182" spans="1:35" ht="51" customHeight="1" x14ac:dyDescent="0.25">
      <c r="A182" s="58" t="s">
        <v>910</v>
      </c>
      <c r="B182" s="57">
        <v>44235</v>
      </c>
      <c r="C182" s="38" t="s">
        <v>921</v>
      </c>
      <c r="D182" s="39" t="s">
        <v>922</v>
      </c>
      <c r="E182" s="49">
        <v>726.3</v>
      </c>
      <c r="F182" s="58" t="s">
        <v>920</v>
      </c>
      <c r="G182" s="39" t="s">
        <v>302</v>
      </c>
      <c r="H182" s="38" t="s">
        <v>303</v>
      </c>
      <c r="I182" s="47" t="s">
        <v>29</v>
      </c>
      <c r="J182" s="47" t="s">
        <v>304</v>
      </c>
      <c r="K182" s="47" t="s">
        <v>273</v>
      </c>
      <c r="O182" s="39"/>
    </row>
    <row r="183" spans="1:35" s="125" customFormat="1" ht="102" x14ac:dyDescent="0.25">
      <c r="A183" s="123" t="s">
        <v>911</v>
      </c>
      <c r="B183" s="124">
        <v>44235</v>
      </c>
      <c r="C183" s="125" t="s">
        <v>928</v>
      </c>
      <c r="D183" s="126" t="s">
        <v>929</v>
      </c>
      <c r="E183" s="127"/>
      <c r="F183" s="123" t="s">
        <v>930</v>
      </c>
      <c r="G183" s="126" t="s">
        <v>302</v>
      </c>
      <c r="H183" s="125" t="s">
        <v>742</v>
      </c>
      <c r="I183" s="132" t="s">
        <v>742</v>
      </c>
      <c r="J183" s="132" t="s">
        <v>742</v>
      </c>
      <c r="K183" s="132" t="s">
        <v>742</v>
      </c>
      <c r="L183" s="132" t="s">
        <v>742</v>
      </c>
      <c r="M183" s="132" t="s">
        <v>742</v>
      </c>
      <c r="N183" s="132" t="s">
        <v>742</v>
      </c>
      <c r="O183" s="126"/>
      <c r="P183" s="134"/>
      <c r="Q183" s="134"/>
      <c r="R183" s="134"/>
      <c r="S183" s="134"/>
      <c r="T183" s="134"/>
      <c r="U183" s="134"/>
      <c r="V183" s="134"/>
      <c r="W183" s="134"/>
      <c r="X183" s="134"/>
      <c r="Y183" s="134"/>
      <c r="Z183" s="134"/>
      <c r="AA183" s="134"/>
      <c r="AB183" s="134"/>
      <c r="AC183" s="134"/>
      <c r="AD183" s="134"/>
      <c r="AE183" s="134"/>
      <c r="AF183" s="134"/>
      <c r="AG183" s="134"/>
      <c r="AH183" s="134"/>
      <c r="AI183" s="135"/>
    </row>
    <row r="184" spans="1:35" ht="76.5" x14ac:dyDescent="0.25">
      <c r="A184" s="58" t="s">
        <v>912</v>
      </c>
      <c r="B184" s="57">
        <v>44235</v>
      </c>
      <c r="C184" s="38" t="s">
        <v>931</v>
      </c>
      <c r="D184" s="39" t="s">
        <v>932</v>
      </c>
      <c r="E184" s="49">
        <v>517.25</v>
      </c>
      <c r="F184" s="58" t="s">
        <v>933</v>
      </c>
      <c r="G184" s="39" t="s">
        <v>945</v>
      </c>
      <c r="H184" s="38" t="s">
        <v>271</v>
      </c>
      <c r="I184" s="47" t="s">
        <v>41</v>
      </c>
      <c r="J184" s="47" t="s">
        <v>33</v>
      </c>
      <c r="K184" s="47" t="s">
        <v>273</v>
      </c>
    </row>
    <row r="185" spans="1:35" ht="114" customHeight="1" x14ac:dyDescent="0.25">
      <c r="A185" s="58" t="s">
        <v>923</v>
      </c>
      <c r="B185" s="57">
        <v>44235</v>
      </c>
      <c r="C185" s="38" t="s">
        <v>934</v>
      </c>
      <c r="D185" s="39" t="s">
        <v>935</v>
      </c>
      <c r="E185" s="49">
        <v>486.9</v>
      </c>
      <c r="F185" s="58" t="s">
        <v>936</v>
      </c>
      <c r="G185" s="39" t="s">
        <v>945</v>
      </c>
      <c r="H185" s="38" t="s">
        <v>271</v>
      </c>
      <c r="I185" s="47" t="s">
        <v>41</v>
      </c>
      <c r="J185" s="47" t="s">
        <v>33</v>
      </c>
      <c r="K185" s="47" t="s">
        <v>1405</v>
      </c>
      <c r="N185" s="50" t="s">
        <v>262</v>
      </c>
    </row>
    <row r="186" spans="1:35" ht="75" customHeight="1" x14ac:dyDescent="0.25">
      <c r="A186" s="58" t="s">
        <v>924</v>
      </c>
      <c r="B186" s="57">
        <v>44235</v>
      </c>
      <c r="C186" s="38" t="s">
        <v>941</v>
      </c>
      <c r="D186" s="39" t="s">
        <v>942</v>
      </c>
      <c r="E186" s="49">
        <v>54.94</v>
      </c>
      <c r="F186" s="58" t="s">
        <v>878</v>
      </c>
      <c r="G186" s="39" t="s">
        <v>945</v>
      </c>
      <c r="H186" s="38" t="s">
        <v>271</v>
      </c>
      <c r="I186" s="47" t="s">
        <v>36</v>
      </c>
      <c r="J186" s="47" t="s">
        <v>272</v>
      </c>
      <c r="K186" s="47" t="s">
        <v>1406</v>
      </c>
      <c r="N186" s="50" t="s">
        <v>262</v>
      </c>
    </row>
    <row r="187" spans="1:35" ht="51" customHeight="1" x14ac:dyDescent="0.25">
      <c r="A187" s="58" t="s">
        <v>925</v>
      </c>
      <c r="B187" s="57">
        <v>44235</v>
      </c>
      <c r="C187" s="38" t="s">
        <v>943</v>
      </c>
      <c r="D187" s="39" t="s">
        <v>944</v>
      </c>
      <c r="E187" s="49">
        <v>198</v>
      </c>
      <c r="F187" s="58" t="s">
        <v>478</v>
      </c>
      <c r="G187" s="39" t="s">
        <v>945</v>
      </c>
      <c r="H187" s="38" t="s">
        <v>271</v>
      </c>
      <c r="I187" s="47" t="s">
        <v>41</v>
      </c>
      <c r="J187" s="47" t="s">
        <v>1026</v>
      </c>
      <c r="K187" s="47" t="s">
        <v>273</v>
      </c>
      <c r="N187" s="50" t="s">
        <v>262</v>
      </c>
    </row>
    <row r="188" spans="1:35" ht="51" customHeight="1" x14ac:dyDescent="0.25">
      <c r="A188" s="58" t="s">
        <v>926</v>
      </c>
      <c r="B188" s="57">
        <v>44235</v>
      </c>
      <c r="C188" s="38" t="s">
        <v>946</v>
      </c>
      <c r="D188" s="39" t="s">
        <v>944</v>
      </c>
      <c r="E188" s="49">
        <v>250</v>
      </c>
      <c r="F188" s="58" t="s">
        <v>478</v>
      </c>
      <c r="G188" s="39" t="s">
        <v>945</v>
      </c>
      <c r="H188" s="38" t="s">
        <v>271</v>
      </c>
      <c r="I188" s="47" t="s">
        <v>41</v>
      </c>
      <c r="J188" s="47" t="s">
        <v>832</v>
      </c>
      <c r="K188" s="47" t="s">
        <v>273</v>
      </c>
      <c r="N188" s="50" t="s">
        <v>262</v>
      </c>
    </row>
    <row r="189" spans="1:35" ht="65.25" customHeight="1" x14ac:dyDescent="0.25">
      <c r="A189" s="58" t="s">
        <v>927</v>
      </c>
      <c r="B189" s="57">
        <v>44237</v>
      </c>
      <c r="C189" s="38" t="s">
        <v>947</v>
      </c>
      <c r="D189" s="39" t="s">
        <v>948</v>
      </c>
      <c r="E189" s="49">
        <v>802.45</v>
      </c>
      <c r="F189" s="58" t="s">
        <v>949</v>
      </c>
      <c r="G189" s="39" t="s">
        <v>465</v>
      </c>
      <c r="H189" s="38" t="s">
        <v>303</v>
      </c>
      <c r="I189" s="47" t="s">
        <v>45</v>
      </c>
      <c r="J189" s="47" t="s">
        <v>727</v>
      </c>
      <c r="K189" s="47" t="s">
        <v>475</v>
      </c>
      <c r="N189" s="50" t="s">
        <v>262</v>
      </c>
      <c r="O189" s="39"/>
    </row>
    <row r="190" spans="1:35" ht="65.25" customHeight="1" x14ac:dyDescent="0.25">
      <c r="A190" s="58" t="s">
        <v>937</v>
      </c>
      <c r="B190" s="57">
        <v>44237</v>
      </c>
      <c r="C190" s="38" t="s">
        <v>947</v>
      </c>
      <c r="D190" s="39" t="s">
        <v>950</v>
      </c>
      <c r="E190" s="49">
        <v>736.9</v>
      </c>
      <c r="F190" s="58" t="s">
        <v>951</v>
      </c>
      <c r="G190" s="39" t="s">
        <v>945</v>
      </c>
      <c r="H190" s="38" t="s">
        <v>271</v>
      </c>
      <c r="I190" s="47" t="s">
        <v>45</v>
      </c>
      <c r="J190" s="47" t="s">
        <v>272</v>
      </c>
      <c r="K190" s="47" t="s">
        <v>866</v>
      </c>
      <c r="N190" s="50" t="s">
        <v>262</v>
      </c>
    </row>
    <row r="191" spans="1:35" ht="51" customHeight="1" x14ac:dyDescent="0.25">
      <c r="A191" s="58" t="s">
        <v>938</v>
      </c>
      <c r="B191" s="57">
        <v>44237</v>
      </c>
      <c r="C191" s="38" t="s">
        <v>952</v>
      </c>
      <c r="D191" s="39" t="s">
        <v>953</v>
      </c>
      <c r="E191" s="49">
        <v>288</v>
      </c>
      <c r="F191" s="58" t="s">
        <v>954</v>
      </c>
      <c r="G191" s="39" t="s">
        <v>465</v>
      </c>
      <c r="H191" s="38" t="s">
        <v>303</v>
      </c>
      <c r="I191" s="47" t="s">
        <v>45</v>
      </c>
      <c r="J191" s="47" t="s">
        <v>272</v>
      </c>
      <c r="K191" s="47" t="s">
        <v>310</v>
      </c>
      <c r="N191" s="50" t="s">
        <v>262</v>
      </c>
      <c r="O191" s="39"/>
    </row>
    <row r="192" spans="1:35" s="125" customFormat="1" ht="51" customHeight="1" x14ac:dyDescent="0.25">
      <c r="A192" s="123" t="s">
        <v>939</v>
      </c>
      <c r="B192" s="124">
        <v>44237</v>
      </c>
      <c r="C192" s="125" t="s">
        <v>375</v>
      </c>
      <c r="D192" s="126" t="s">
        <v>959</v>
      </c>
      <c r="E192" s="127"/>
      <c r="F192" s="123" t="s">
        <v>878</v>
      </c>
      <c r="G192" s="39" t="s">
        <v>945</v>
      </c>
      <c r="H192" s="125" t="s">
        <v>742</v>
      </c>
      <c r="I192" s="132" t="s">
        <v>742</v>
      </c>
      <c r="J192" s="132" t="s">
        <v>742</v>
      </c>
      <c r="K192" s="132" t="s">
        <v>742</v>
      </c>
      <c r="L192" s="127" t="s">
        <v>742</v>
      </c>
      <c r="M192" s="132"/>
      <c r="N192" s="133" t="s">
        <v>742</v>
      </c>
      <c r="P192" s="134"/>
      <c r="Q192" s="134"/>
      <c r="R192" s="134"/>
      <c r="S192" s="134"/>
      <c r="T192" s="134"/>
      <c r="U192" s="134"/>
      <c r="V192" s="134"/>
      <c r="W192" s="134"/>
      <c r="X192" s="134"/>
      <c r="Y192" s="134"/>
      <c r="Z192" s="134"/>
      <c r="AA192" s="134"/>
      <c r="AB192" s="134"/>
      <c r="AC192" s="134"/>
      <c r="AD192" s="134"/>
      <c r="AE192" s="134"/>
      <c r="AF192" s="134"/>
      <c r="AG192" s="134"/>
      <c r="AH192" s="134"/>
      <c r="AI192" s="135"/>
    </row>
    <row r="193" spans="1:14" ht="80.25" customHeight="1" x14ac:dyDescent="0.25">
      <c r="A193" s="58" t="s">
        <v>940</v>
      </c>
      <c r="B193" s="57">
        <v>44237</v>
      </c>
      <c r="C193" s="38" t="s">
        <v>960</v>
      </c>
      <c r="D193" s="39" t="s">
        <v>961</v>
      </c>
      <c r="E193" s="49">
        <v>200</v>
      </c>
      <c r="F193" s="58" t="s">
        <v>962</v>
      </c>
      <c r="G193" s="39" t="s">
        <v>488</v>
      </c>
      <c r="H193" s="38" t="s">
        <v>355</v>
      </c>
      <c r="I193" s="47" t="s">
        <v>36</v>
      </c>
      <c r="J193" s="47" t="s">
        <v>713</v>
      </c>
      <c r="K193" s="47" t="s">
        <v>1407</v>
      </c>
      <c r="N193" s="50" t="s">
        <v>262</v>
      </c>
    </row>
    <row r="194" spans="1:14" ht="109.5" customHeight="1" x14ac:dyDescent="0.25">
      <c r="A194" s="58" t="s">
        <v>955</v>
      </c>
      <c r="B194" s="57">
        <v>44237</v>
      </c>
      <c r="C194" s="38" t="s">
        <v>963</v>
      </c>
      <c r="D194" s="39" t="s">
        <v>964</v>
      </c>
      <c r="E194" s="49">
        <v>286.2</v>
      </c>
      <c r="F194" s="58" t="s">
        <v>965</v>
      </c>
      <c r="G194" s="39" t="s">
        <v>488</v>
      </c>
      <c r="H194" s="38" t="s">
        <v>355</v>
      </c>
      <c r="I194" s="47" t="s">
        <v>36</v>
      </c>
      <c r="J194" s="47" t="s">
        <v>713</v>
      </c>
      <c r="K194" s="47" t="s">
        <v>1027</v>
      </c>
      <c r="N194" s="50" t="s">
        <v>262</v>
      </c>
    </row>
    <row r="195" spans="1:14" ht="85.5" customHeight="1" x14ac:dyDescent="0.25">
      <c r="A195" s="58" t="s">
        <v>956</v>
      </c>
      <c r="B195" s="57">
        <v>44237</v>
      </c>
      <c r="C195" s="38" t="s">
        <v>660</v>
      </c>
      <c r="D195" s="39" t="s">
        <v>1028</v>
      </c>
      <c r="E195" s="49">
        <v>269.5</v>
      </c>
      <c r="F195" s="58" t="s">
        <v>1029</v>
      </c>
      <c r="G195" s="39" t="s">
        <v>488</v>
      </c>
      <c r="H195" s="38" t="s">
        <v>355</v>
      </c>
      <c r="I195" s="47" t="s">
        <v>36</v>
      </c>
      <c r="J195" s="47" t="s">
        <v>304</v>
      </c>
      <c r="K195" s="47" t="s">
        <v>1408</v>
      </c>
      <c r="N195" s="50" t="s">
        <v>262</v>
      </c>
    </row>
    <row r="196" spans="1:14" ht="81.75" customHeight="1" x14ac:dyDescent="0.25">
      <c r="A196" s="58" t="s">
        <v>957</v>
      </c>
      <c r="B196" s="57">
        <v>44237</v>
      </c>
      <c r="C196" s="38" t="s">
        <v>660</v>
      </c>
      <c r="D196" s="39" t="s">
        <v>1030</v>
      </c>
      <c r="E196" s="49">
        <v>368</v>
      </c>
      <c r="F196" s="58" t="s">
        <v>1031</v>
      </c>
      <c r="G196" s="39" t="s">
        <v>488</v>
      </c>
      <c r="H196" s="38" t="s">
        <v>355</v>
      </c>
      <c r="I196" s="47" t="s">
        <v>36</v>
      </c>
      <c r="J196" s="47" t="s">
        <v>304</v>
      </c>
      <c r="K196" s="47" t="s">
        <v>1409</v>
      </c>
      <c r="N196" s="50" t="s">
        <v>262</v>
      </c>
    </row>
    <row r="197" spans="1:14" ht="105" customHeight="1" x14ac:dyDescent="0.25">
      <c r="A197" s="58" t="s">
        <v>958</v>
      </c>
      <c r="B197" s="57">
        <v>44237</v>
      </c>
      <c r="C197" s="38" t="s">
        <v>660</v>
      </c>
      <c r="D197" s="39" t="s">
        <v>1032</v>
      </c>
      <c r="E197" s="49">
        <v>127.4</v>
      </c>
      <c r="F197" s="58" t="s">
        <v>516</v>
      </c>
      <c r="G197" s="39" t="s">
        <v>488</v>
      </c>
      <c r="H197" s="38" t="s">
        <v>355</v>
      </c>
      <c r="I197" s="47" t="s">
        <v>36</v>
      </c>
      <c r="J197" s="47" t="s">
        <v>304</v>
      </c>
      <c r="K197" s="47" t="s">
        <v>1410</v>
      </c>
      <c r="N197" s="50" t="s">
        <v>262</v>
      </c>
    </row>
    <row r="198" spans="1:14" ht="146.25" customHeight="1" x14ac:dyDescent="0.25">
      <c r="A198" s="58" t="s">
        <v>966</v>
      </c>
      <c r="B198" s="57">
        <v>44237</v>
      </c>
      <c r="C198" s="38" t="s">
        <v>963</v>
      </c>
      <c r="D198" s="39" t="s">
        <v>1033</v>
      </c>
      <c r="E198" s="49">
        <v>262.64999999999998</v>
      </c>
      <c r="F198" s="58" t="s">
        <v>1034</v>
      </c>
      <c r="G198" s="39" t="s">
        <v>488</v>
      </c>
      <c r="H198" s="38" t="s">
        <v>355</v>
      </c>
      <c r="I198" s="47" t="s">
        <v>36</v>
      </c>
      <c r="J198" s="47" t="s">
        <v>304</v>
      </c>
      <c r="K198" s="47" t="s">
        <v>1411</v>
      </c>
      <c r="N198" s="50" t="s">
        <v>262</v>
      </c>
    </row>
    <row r="199" spans="1:14" ht="115.5" customHeight="1" x14ac:dyDescent="0.25">
      <c r="A199" s="58" t="s">
        <v>967</v>
      </c>
      <c r="B199" s="57">
        <v>44242</v>
      </c>
      <c r="C199" s="38" t="s">
        <v>947</v>
      </c>
      <c r="D199" s="39" t="s">
        <v>1036</v>
      </c>
      <c r="E199" s="49">
        <v>863.69</v>
      </c>
      <c r="F199" s="58" t="s">
        <v>1035</v>
      </c>
      <c r="G199" s="39" t="s">
        <v>1609</v>
      </c>
      <c r="H199" s="38" t="s">
        <v>271</v>
      </c>
      <c r="I199" s="47" t="s">
        <v>41</v>
      </c>
      <c r="J199" s="47" t="s">
        <v>272</v>
      </c>
      <c r="K199" s="47" t="s">
        <v>1412</v>
      </c>
      <c r="N199" s="50" t="s">
        <v>262</v>
      </c>
    </row>
    <row r="200" spans="1:14" ht="51" customHeight="1" x14ac:dyDescent="0.25">
      <c r="A200" s="58" t="s">
        <v>968</v>
      </c>
      <c r="B200" s="57">
        <v>44242</v>
      </c>
      <c r="C200" s="38" t="s">
        <v>1037</v>
      </c>
      <c r="D200" s="39" t="s">
        <v>1038</v>
      </c>
      <c r="E200" s="49">
        <v>84.8</v>
      </c>
      <c r="F200" s="58" t="s">
        <v>1039</v>
      </c>
      <c r="G200" s="39" t="s">
        <v>1609</v>
      </c>
      <c r="H200" s="38" t="s">
        <v>271</v>
      </c>
      <c r="I200" s="47" t="s">
        <v>31</v>
      </c>
      <c r="K200" s="47" t="s">
        <v>310</v>
      </c>
    </row>
    <row r="201" spans="1:14" ht="51" customHeight="1" x14ac:dyDescent="0.25">
      <c r="A201" s="58" t="s">
        <v>1040</v>
      </c>
      <c r="B201" s="57">
        <v>44242</v>
      </c>
      <c r="C201" s="38" t="s">
        <v>1048</v>
      </c>
      <c r="D201" s="39" t="s">
        <v>1049</v>
      </c>
      <c r="E201" s="49">
        <v>200</v>
      </c>
      <c r="F201" s="58" t="s">
        <v>1039</v>
      </c>
      <c r="G201" s="39" t="s">
        <v>1609</v>
      </c>
      <c r="H201" s="38" t="s">
        <v>271</v>
      </c>
      <c r="I201" s="47" t="s">
        <v>31</v>
      </c>
      <c r="K201" s="47" t="s">
        <v>711</v>
      </c>
    </row>
    <row r="202" spans="1:14" ht="51" customHeight="1" x14ac:dyDescent="0.25">
      <c r="A202" s="58" t="s">
        <v>1041</v>
      </c>
      <c r="B202" s="57">
        <v>44242</v>
      </c>
      <c r="C202" s="38" t="s">
        <v>947</v>
      </c>
      <c r="D202" s="39" t="s">
        <v>1050</v>
      </c>
      <c r="E202" s="49">
        <v>94.8</v>
      </c>
      <c r="F202" s="58" t="s">
        <v>1051</v>
      </c>
      <c r="G202" s="39" t="s">
        <v>945</v>
      </c>
      <c r="H202" s="38" t="s">
        <v>271</v>
      </c>
      <c r="I202" s="47" t="s">
        <v>31</v>
      </c>
      <c r="K202" s="47" t="s">
        <v>1413</v>
      </c>
      <c r="N202" s="50" t="s">
        <v>262</v>
      </c>
    </row>
    <row r="203" spans="1:14" ht="118.5" customHeight="1" x14ac:dyDescent="0.25">
      <c r="A203" s="58" t="s">
        <v>1042</v>
      </c>
      <c r="B203" s="57">
        <v>44242</v>
      </c>
      <c r="C203" s="38" t="s">
        <v>509</v>
      </c>
      <c r="D203" s="39" t="s">
        <v>1052</v>
      </c>
      <c r="E203" s="49">
        <v>730.6</v>
      </c>
      <c r="F203" s="58" t="s">
        <v>1053</v>
      </c>
      <c r="G203" s="39" t="s">
        <v>945</v>
      </c>
      <c r="H203" s="38" t="s">
        <v>271</v>
      </c>
      <c r="I203" s="47" t="s">
        <v>31</v>
      </c>
      <c r="K203" s="47" t="s">
        <v>310</v>
      </c>
      <c r="N203" s="50" t="s">
        <v>262</v>
      </c>
    </row>
    <row r="204" spans="1:14" ht="122.25" customHeight="1" x14ac:dyDescent="0.25">
      <c r="A204" s="58" t="s">
        <v>1043</v>
      </c>
      <c r="B204" s="57">
        <v>44242</v>
      </c>
      <c r="C204" s="38" t="s">
        <v>24</v>
      </c>
      <c r="D204" s="39" t="s">
        <v>1055</v>
      </c>
      <c r="E204" s="49">
        <v>351.5</v>
      </c>
      <c r="F204" s="58" t="s">
        <v>1054</v>
      </c>
      <c r="G204" s="39" t="s">
        <v>488</v>
      </c>
      <c r="H204" s="38" t="s">
        <v>278</v>
      </c>
      <c r="I204" s="47" t="s">
        <v>36</v>
      </c>
      <c r="K204" s="47" t="s">
        <v>1414</v>
      </c>
      <c r="N204" s="50" t="s">
        <v>262</v>
      </c>
    </row>
    <row r="205" spans="1:14" ht="144" customHeight="1" x14ac:dyDescent="0.25">
      <c r="A205" s="58" t="s">
        <v>1044</v>
      </c>
      <c r="B205" s="57">
        <v>44242</v>
      </c>
      <c r="C205" s="38" t="s">
        <v>24</v>
      </c>
      <c r="D205" s="39" t="s">
        <v>1067</v>
      </c>
      <c r="E205" s="49">
        <v>168.03</v>
      </c>
      <c r="F205" s="58" t="s">
        <v>1066</v>
      </c>
      <c r="G205" s="39" t="s">
        <v>488</v>
      </c>
      <c r="H205" s="38" t="s">
        <v>278</v>
      </c>
      <c r="I205" s="47" t="s">
        <v>36</v>
      </c>
      <c r="K205" s="47" t="s">
        <v>1415</v>
      </c>
      <c r="N205" s="50" t="s">
        <v>262</v>
      </c>
    </row>
    <row r="206" spans="1:14" ht="155.25" customHeight="1" x14ac:dyDescent="0.25">
      <c r="A206" s="58" t="s">
        <v>1045</v>
      </c>
      <c r="B206" s="57">
        <v>44242</v>
      </c>
      <c r="C206" s="38" t="s">
        <v>24</v>
      </c>
      <c r="D206" s="39" t="s">
        <v>1068</v>
      </c>
      <c r="E206" s="49">
        <v>253.35</v>
      </c>
      <c r="F206" s="58" t="s">
        <v>1069</v>
      </c>
      <c r="G206" s="39" t="s">
        <v>488</v>
      </c>
      <c r="H206" s="38" t="s">
        <v>278</v>
      </c>
      <c r="I206" s="47" t="s">
        <v>36</v>
      </c>
      <c r="K206" s="47" t="s">
        <v>510</v>
      </c>
      <c r="N206" s="50" t="s">
        <v>262</v>
      </c>
    </row>
    <row r="207" spans="1:14" ht="51" customHeight="1" x14ac:dyDescent="0.25">
      <c r="A207" s="58" t="s">
        <v>1046</v>
      </c>
      <c r="B207" s="57">
        <v>44242</v>
      </c>
      <c r="C207" s="38" t="s">
        <v>996</v>
      </c>
      <c r="D207" s="39" t="s">
        <v>1070</v>
      </c>
      <c r="E207" s="49">
        <v>190.1</v>
      </c>
      <c r="F207" s="58" t="s">
        <v>1071</v>
      </c>
      <c r="G207" s="39" t="s">
        <v>488</v>
      </c>
      <c r="H207" s="38" t="s">
        <v>278</v>
      </c>
      <c r="I207" s="47" t="s">
        <v>36</v>
      </c>
      <c r="K207" s="47" t="s">
        <v>1416</v>
      </c>
      <c r="N207" s="50" t="s">
        <v>262</v>
      </c>
    </row>
    <row r="208" spans="1:14" ht="51" customHeight="1" x14ac:dyDescent="0.25">
      <c r="A208" s="58" t="s">
        <v>1047</v>
      </c>
      <c r="B208" s="57">
        <v>44242</v>
      </c>
      <c r="C208" s="38" t="s">
        <v>660</v>
      </c>
      <c r="D208" s="39" t="s">
        <v>1072</v>
      </c>
      <c r="E208" s="49">
        <v>387</v>
      </c>
      <c r="F208" s="58" t="s">
        <v>1073</v>
      </c>
      <c r="G208" s="39" t="s">
        <v>488</v>
      </c>
      <c r="H208" s="38" t="s">
        <v>278</v>
      </c>
      <c r="I208" s="47" t="s">
        <v>36</v>
      </c>
      <c r="K208" s="47" t="s">
        <v>273</v>
      </c>
      <c r="N208" s="50" t="s">
        <v>262</v>
      </c>
    </row>
    <row r="209" spans="1:15" ht="51" customHeight="1" x14ac:dyDescent="0.25">
      <c r="A209" s="58" t="s">
        <v>1056</v>
      </c>
      <c r="B209" s="57">
        <v>44242</v>
      </c>
      <c r="C209" s="38" t="s">
        <v>1086</v>
      </c>
      <c r="D209" s="39" t="s">
        <v>1074</v>
      </c>
      <c r="E209" s="49">
        <v>275</v>
      </c>
      <c r="F209" s="58" t="s">
        <v>1075</v>
      </c>
      <c r="G209" s="39" t="s">
        <v>488</v>
      </c>
      <c r="H209" s="38" t="s">
        <v>278</v>
      </c>
      <c r="I209" s="47" t="s">
        <v>36</v>
      </c>
      <c r="K209" s="47" t="s">
        <v>878</v>
      </c>
      <c r="N209" s="50" t="s">
        <v>262</v>
      </c>
    </row>
    <row r="210" spans="1:15" ht="141.75" customHeight="1" x14ac:dyDescent="0.25">
      <c r="A210" s="58" t="s">
        <v>1057</v>
      </c>
      <c r="B210" s="57">
        <v>44242</v>
      </c>
      <c r="C210" s="38" t="s">
        <v>3580</v>
      </c>
      <c r="D210" s="39" t="s">
        <v>1077</v>
      </c>
      <c r="E210" s="49">
        <v>261.5</v>
      </c>
      <c r="F210" s="58" t="s">
        <v>1076</v>
      </c>
      <c r="G210" s="39" t="s">
        <v>488</v>
      </c>
      <c r="H210" s="38" t="s">
        <v>278</v>
      </c>
      <c r="I210" s="47" t="s">
        <v>36</v>
      </c>
      <c r="K210" s="47" t="s">
        <v>711</v>
      </c>
      <c r="N210" s="50" t="s">
        <v>262</v>
      </c>
    </row>
    <row r="211" spans="1:15" ht="51" customHeight="1" x14ac:dyDescent="0.25">
      <c r="A211" s="58" t="s">
        <v>1058</v>
      </c>
      <c r="B211" s="57">
        <v>44242</v>
      </c>
      <c r="C211" s="38" t="s">
        <v>511</v>
      </c>
      <c r="D211" s="39" t="s">
        <v>1078</v>
      </c>
      <c r="E211" s="49">
        <v>106.5</v>
      </c>
      <c r="F211" s="58" t="s">
        <v>1079</v>
      </c>
      <c r="G211" s="39" t="s">
        <v>488</v>
      </c>
      <c r="H211" s="38" t="s">
        <v>278</v>
      </c>
      <c r="I211" s="47" t="s">
        <v>36</v>
      </c>
      <c r="K211" s="47" t="s">
        <v>711</v>
      </c>
      <c r="N211" s="50" t="s">
        <v>262</v>
      </c>
    </row>
    <row r="212" spans="1:15" ht="51" customHeight="1" x14ac:dyDescent="0.25">
      <c r="A212" s="58" t="s">
        <v>1059</v>
      </c>
      <c r="B212" s="57">
        <v>44242</v>
      </c>
      <c r="C212" s="38" t="s">
        <v>511</v>
      </c>
      <c r="D212" s="39" t="s">
        <v>1080</v>
      </c>
      <c r="E212" s="49">
        <v>34</v>
      </c>
      <c r="F212" s="58" t="s">
        <v>1081</v>
      </c>
      <c r="G212" s="39" t="s">
        <v>488</v>
      </c>
      <c r="H212" s="38" t="s">
        <v>278</v>
      </c>
      <c r="I212" s="47" t="s">
        <v>36</v>
      </c>
      <c r="K212" s="47" t="s">
        <v>711</v>
      </c>
      <c r="N212" s="50" t="s">
        <v>262</v>
      </c>
    </row>
    <row r="213" spans="1:15" ht="78" customHeight="1" x14ac:dyDescent="0.25">
      <c r="A213" s="58" t="s">
        <v>1060</v>
      </c>
      <c r="B213" s="57">
        <v>44242</v>
      </c>
      <c r="C213" s="38" t="s">
        <v>24</v>
      </c>
      <c r="D213" s="39" t="s">
        <v>1082</v>
      </c>
      <c r="E213" s="49">
        <v>173.35</v>
      </c>
      <c r="F213" s="58" t="s">
        <v>1083</v>
      </c>
      <c r="G213" s="39" t="s">
        <v>488</v>
      </c>
      <c r="H213" s="38" t="s">
        <v>278</v>
      </c>
      <c r="I213" s="47" t="s">
        <v>36</v>
      </c>
      <c r="K213" s="47" t="s">
        <v>513</v>
      </c>
      <c r="N213" s="50" t="s">
        <v>262</v>
      </c>
    </row>
    <row r="214" spans="1:15" ht="114" customHeight="1" x14ac:dyDescent="0.25">
      <c r="A214" s="58" t="s">
        <v>1061</v>
      </c>
      <c r="B214" s="57">
        <v>44242</v>
      </c>
      <c r="C214" s="38" t="s">
        <v>24</v>
      </c>
      <c r="D214" s="39" t="s">
        <v>1084</v>
      </c>
      <c r="E214" s="49">
        <v>259.45</v>
      </c>
      <c r="F214" s="58" t="s">
        <v>1085</v>
      </c>
      <c r="G214" s="39" t="s">
        <v>488</v>
      </c>
      <c r="H214" s="38" t="s">
        <v>278</v>
      </c>
      <c r="I214" s="47" t="s">
        <v>36</v>
      </c>
      <c r="K214" s="47" t="s">
        <v>1417</v>
      </c>
      <c r="N214" s="50" t="s">
        <v>262</v>
      </c>
    </row>
    <row r="215" spans="1:15" ht="51" customHeight="1" x14ac:dyDescent="0.25">
      <c r="A215" s="58" t="s">
        <v>1062</v>
      </c>
      <c r="B215" s="57">
        <v>44243</v>
      </c>
      <c r="C215" s="38" t="s">
        <v>1086</v>
      </c>
      <c r="D215" s="39" t="s">
        <v>1087</v>
      </c>
      <c r="E215" s="49">
        <v>300</v>
      </c>
      <c r="F215" s="58" t="s">
        <v>1088</v>
      </c>
      <c r="G215" s="39" t="s">
        <v>488</v>
      </c>
      <c r="H215" s="38" t="s">
        <v>278</v>
      </c>
      <c r="I215" s="47" t="s">
        <v>36</v>
      </c>
      <c r="K215" s="47" t="s">
        <v>818</v>
      </c>
      <c r="N215" s="50" t="s">
        <v>262</v>
      </c>
    </row>
    <row r="216" spans="1:15" ht="51" customHeight="1" x14ac:dyDescent="0.25">
      <c r="A216" s="58" t="s">
        <v>1063</v>
      </c>
      <c r="B216" s="57">
        <v>44243</v>
      </c>
      <c r="C216" s="38" t="s">
        <v>1089</v>
      </c>
      <c r="D216" s="39" t="s">
        <v>1090</v>
      </c>
      <c r="E216" s="49">
        <v>108</v>
      </c>
      <c r="F216" s="58" t="s">
        <v>1091</v>
      </c>
      <c r="G216" s="39" t="s">
        <v>945</v>
      </c>
      <c r="H216" s="38" t="s">
        <v>278</v>
      </c>
      <c r="I216" s="47" t="s">
        <v>41</v>
      </c>
      <c r="K216" s="47" t="s">
        <v>974</v>
      </c>
      <c r="N216" s="50" t="s">
        <v>262</v>
      </c>
    </row>
    <row r="217" spans="1:15" ht="67.5" customHeight="1" x14ac:dyDescent="0.25">
      <c r="A217" s="58" t="s">
        <v>1064</v>
      </c>
      <c r="B217" s="57">
        <v>44243</v>
      </c>
      <c r="C217" s="38" t="s">
        <v>1092</v>
      </c>
      <c r="D217" s="39" t="s">
        <v>1093</v>
      </c>
      <c r="E217" s="49">
        <v>142.5</v>
      </c>
      <c r="F217" s="58" t="s">
        <v>1094</v>
      </c>
      <c r="G217" s="39" t="s">
        <v>1095</v>
      </c>
      <c r="H217" s="38" t="s">
        <v>303</v>
      </c>
      <c r="I217" s="47" t="s">
        <v>1096</v>
      </c>
      <c r="K217" s="47" t="s">
        <v>1418</v>
      </c>
      <c r="O217" s="39"/>
    </row>
    <row r="218" spans="1:15" ht="90" customHeight="1" x14ac:dyDescent="0.25">
      <c r="A218" s="58" t="s">
        <v>1065</v>
      </c>
      <c r="B218" s="57">
        <v>44243</v>
      </c>
      <c r="C218" s="38" t="s">
        <v>1102</v>
      </c>
      <c r="D218" s="39" t="s">
        <v>1103</v>
      </c>
      <c r="E218" s="49">
        <v>435</v>
      </c>
      <c r="F218" s="58" t="s">
        <v>1104</v>
      </c>
      <c r="G218" s="39" t="s">
        <v>1105</v>
      </c>
      <c r="H218" s="38" t="s">
        <v>278</v>
      </c>
      <c r="I218" s="47" t="s">
        <v>35</v>
      </c>
      <c r="K218" s="47" t="s">
        <v>1419</v>
      </c>
    </row>
    <row r="219" spans="1:15" ht="51" customHeight="1" x14ac:dyDescent="0.25">
      <c r="A219" s="58" t="s">
        <v>598</v>
      </c>
      <c r="B219" s="57">
        <v>44243</v>
      </c>
      <c r="C219" s="38" t="s">
        <v>1102</v>
      </c>
      <c r="D219" s="39" t="s">
        <v>1108</v>
      </c>
      <c r="E219" s="49">
        <v>290</v>
      </c>
      <c r="F219" s="58" t="s">
        <v>1107</v>
      </c>
      <c r="G219" s="39" t="s">
        <v>945</v>
      </c>
      <c r="H219" s="38" t="s">
        <v>271</v>
      </c>
      <c r="I219" s="47" t="s">
        <v>28</v>
      </c>
      <c r="K219" s="47" t="s">
        <v>1420</v>
      </c>
      <c r="O219" s="39"/>
    </row>
    <row r="220" spans="1:15" ht="86.25" customHeight="1" x14ac:dyDescent="0.25">
      <c r="A220" s="58" t="s">
        <v>1097</v>
      </c>
      <c r="B220" s="57">
        <v>44243</v>
      </c>
      <c r="C220" s="38" t="s">
        <v>1109</v>
      </c>
      <c r="D220" s="39" t="s">
        <v>1110</v>
      </c>
      <c r="E220" s="49">
        <v>125.72</v>
      </c>
      <c r="F220" s="58" t="s">
        <v>1060</v>
      </c>
      <c r="G220" s="39" t="s">
        <v>945</v>
      </c>
      <c r="H220" s="38" t="s">
        <v>271</v>
      </c>
      <c r="I220" s="47" t="s">
        <v>28</v>
      </c>
      <c r="K220" s="47" t="s">
        <v>273</v>
      </c>
      <c r="N220" s="50" t="s">
        <v>262</v>
      </c>
    </row>
    <row r="221" spans="1:15" ht="84" customHeight="1" x14ac:dyDescent="0.25">
      <c r="A221" s="58" t="s">
        <v>1098</v>
      </c>
      <c r="B221" s="57">
        <v>44243</v>
      </c>
      <c r="C221" s="38" t="s">
        <v>1111</v>
      </c>
      <c r="D221" s="39" t="s">
        <v>1112</v>
      </c>
      <c r="E221" s="49">
        <v>61.23</v>
      </c>
      <c r="F221" s="58" t="s">
        <v>1060</v>
      </c>
      <c r="G221" s="39" t="s">
        <v>945</v>
      </c>
      <c r="H221" s="38" t="s">
        <v>271</v>
      </c>
      <c r="I221" s="47" t="s">
        <v>28</v>
      </c>
      <c r="K221" s="47" t="s">
        <v>273</v>
      </c>
      <c r="N221" s="50" t="s">
        <v>262</v>
      </c>
    </row>
    <row r="222" spans="1:15" ht="51" customHeight="1" x14ac:dyDescent="0.25">
      <c r="A222" s="58" t="s">
        <v>1099</v>
      </c>
      <c r="B222" s="57">
        <v>44243</v>
      </c>
      <c r="C222" s="38" t="s">
        <v>1113</v>
      </c>
      <c r="D222" s="39" t="s">
        <v>1114</v>
      </c>
      <c r="E222" s="49">
        <v>702</v>
      </c>
      <c r="F222" s="58" t="s">
        <v>314</v>
      </c>
      <c r="G222" s="39" t="s">
        <v>945</v>
      </c>
      <c r="H222" s="38" t="s">
        <v>271</v>
      </c>
      <c r="I222" s="47" t="s">
        <v>28</v>
      </c>
      <c r="K222" s="47" t="s">
        <v>1421</v>
      </c>
      <c r="N222" s="50" t="s">
        <v>262</v>
      </c>
    </row>
    <row r="223" spans="1:15" ht="97.5" customHeight="1" x14ac:dyDescent="0.25">
      <c r="A223" s="58" t="s">
        <v>1100</v>
      </c>
      <c r="B223" s="57">
        <v>44243</v>
      </c>
      <c r="C223" s="38" t="s">
        <v>660</v>
      </c>
      <c r="D223" s="39" t="s">
        <v>1120</v>
      </c>
      <c r="E223" s="49">
        <v>136</v>
      </c>
      <c r="F223" s="58" t="s">
        <v>1121</v>
      </c>
      <c r="G223" s="39" t="s">
        <v>488</v>
      </c>
      <c r="H223" s="38" t="s">
        <v>278</v>
      </c>
      <c r="I223" s="47" t="s">
        <v>36</v>
      </c>
      <c r="K223" s="47" t="s">
        <v>1422</v>
      </c>
      <c r="N223" s="50" t="s">
        <v>262</v>
      </c>
    </row>
    <row r="224" spans="1:15" ht="86.25" customHeight="1" x14ac:dyDescent="0.25">
      <c r="A224" s="58" t="s">
        <v>1101</v>
      </c>
      <c r="B224" s="57">
        <v>44243</v>
      </c>
      <c r="C224" s="38" t="s">
        <v>103</v>
      </c>
      <c r="D224" s="39" t="s">
        <v>1423</v>
      </c>
      <c r="E224" s="49">
        <v>285</v>
      </c>
      <c r="F224" s="58" t="s">
        <v>1122</v>
      </c>
      <c r="G224" s="39" t="s">
        <v>488</v>
      </c>
      <c r="H224" s="38" t="s">
        <v>278</v>
      </c>
      <c r="I224" s="47" t="s">
        <v>36</v>
      </c>
      <c r="K224" s="47" t="s">
        <v>273</v>
      </c>
      <c r="N224" s="50" t="s">
        <v>262</v>
      </c>
    </row>
    <row r="225" spans="1:35" ht="86.25" customHeight="1" x14ac:dyDescent="0.25">
      <c r="A225" s="58" t="s">
        <v>1424</v>
      </c>
      <c r="B225" s="57">
        <v>44243</v>
      </c>
      <c r="C225" s="38" t="s">
        <v>660</v>
      </c>
      <c r="D225" s="39" t="s">
        <v>1425</v>
      </c>
      <c r="E225" s="49">
        <v>307</v>
      </c>
      <c r="F225" s="58" t="s">
        <v>1029</v>
      </c>
      <c r="G225" s="39" t="s">
        <v>488</v>
      </c>
      <c r="H225" s="38" t="s">
        <v>278</v>
      </c>
      <c r="I225" s="47" t="s">
        <v>36</v>
      </c>
      <c r="K225" s="47" t="s">
        <v>1426</v>
      </c>
      <c r="N225" s="50" t="s">
        <v>262</v>
      </c>
    </row>
    <row r="226" spans="1:35" ht="51" customHeight="1" x14ac:dyDescent="0.25">
      <c r="A226" s="58" t="s">
        <v>1115</v>
      </c>
      <c r="B226" s="57">
        <v>44243</v>
      </c>
      <c r="C226" s="38" t="s">
        <v>756</v>
      </c>
      <c r="D226" s="39" t="s">
        <v>1123</v>
      </c>
      <c r="E226" s="49">
        <v>15</v>
      </c>
      <c r="F226" s="58" t="s">
        <v>1122</v>
      </c>
      <c r="G226" s="39" t="s">
        <v>488</v>
      </c>
      <c r="H226" s="38" t="s">
        <v>278</v>
      </c>
      <c r="I226" s="47" t="s">
        <v>36</v>
      </c>
      <c r="K226" s="47" t="s">
        <v>711</v>
      </c>
      <c r="N226" s="50" t="s">
        <v>262</v>
      </c>
    </row>
    <row r="227" spans="1:35" ht="51" customHeight="1" x14ac:dyDescent="0.25">
      <c r="A227" s="58" t="s">
        <v>1116</v>
      </c>
      <c r="B227" s="57">
        <v>44243</v>
      </c>
      <c r="C227" s="38" t="s">
        <v>449</v>
      </c>
      <c r="D227" s="39" t="s">
        <v>1124</v>
      </c>
      <c r="E227" s="49">
        <v>420</v>
      </c>
      <c r="F227" s="58" t="s">
        <v>1046</v>
      </c>
      <c r="G227" s="39" t="s">
        <v>488</v>
      </c>
      <c r="H227" s="38" t="s">
        <v>278</v>
      </c>
      <c r="I227" s="47" t="s">
        <v>36</v>
      </c>
      <c r="K227" s="47" t="s">
        <v>1427</v>
      </c>
      <c r="N227" s="50" t="s">
        <v>262</v>
      </c>
    </row>
    <row r="228" spans="1:35" ht="95.25" customHeight="1" x14ac:dyDescent="0.25">
      <c r="A228" s="58" t="s">
        <v>1117</v>
      </c>
      <c r="B228" s="57">
        <v>44243</v>
      </c>
      <c r="C228" s="38" t="s">
        <v>601</v>
      </c>
      <c r="D228" s="39" t="s">
        <v>1129</v>
      </c>
      <c r="E228" s="49">
        <v>208</v>
      </c>
      <c r="F228" s="58" t="s">
        <v>1127</v>
      </c>
      <c r="G228" s="39" t="s">
        <v>488</v>
      </c>
      <c r="H228" s="38" t="s">
        <v>278</v>
      </c>
      <c r="I228" s="47" t="s">
        <v>36</v>
      </c>
      <c r="K228" s="47" t="s">
        <v>1428</v>
      </c>
      <c r="N228" s="50" t="s">
        <v>262</v>
      </c>
    </row>
    <row r="229" spans="1:35" ht="51" customHeight="1" x14ac:dyDescent="0.25">
      <c r="A229" s="58" t="s">
        <v>1118</v>
      </c>
      <c r="B229" s="57">
        <v>44243</v>
      </c>
      <c r="C229" s="38" t="s">
        <v>1130</v>
      </c>
      <c r="D229" s="39" t="s">
        <v>1131</v>
      </c>
      <c r="E229" s="49">
        <v>252</v>
      </c>
      <c r="F229" s="58" t="s">
        <v>923</v>
      </c>
      <c r="G229" s="39" t="s">
        <v>488</v>
      </c>
      <c r="H229" s="38" t="s">
        <v>278</v>
      </c>
      <c r="I229" s="47" t="s">
        <v>36</v>
      </c>
      <c r="K229" s="47" t="s">
        <v>711</v>
      </c>
      <c r="N229" s="50" t="s">
        <v>262</v>
      </c>
    </row>
    <row r="230" spans="1:35" ht="123" customHeight="1" x14ac:dyDescent="0.25">
      <c r="A230" s="58" t="s">
        <v>1119</v>
      </c>
      <c r="B230" s="57">
        <v>44243</v>
      </c>
      <c r="C230" s="38" t="s">
        <v>604</v>
      </c>
      <c r="D230" s="39" t="s">
        <v>1132</v>
      </c>
      <c r="E230" s="49">
        <v>263.25</v>
      </c>
      <c r="F230" s="58" t="s">
        <v>1133</v>
      </c>
      <c r="G230" s="39" t="s">
        <v>488</v>
      </c>
      <c r="H230" s="38" t="s">
        <v>278</v>
      </c>
      <c r="I230" s="47" t="s">
        <v>36</v>
      </c>
      <c r="K230" s="47" t="s">
        <v>1429</v>
      </c>
      <c r="N230" s="50" t="s">
        <v>262</v>
      </c>
    </row>
    <row r="231" spans="1:35" ht="99" customHeight="1" x14ac:dyDescent="0.25">
      <c r="A231" s="58" t="s">
        <v>1125</v>
      </c>
      <c r="B231" s="57">
        <v>44243</v>
      </c>
      <c r="C231" s="38" t="s">
        <v>1134</v>
      </c>
      <c r="D231" s="39" t="s">
        <v>1135</v>
      </c>
      <c r="E231" s="49">
        <v>378</v>
      </c>
      <c r="F231" s="58" t="s">
        <v>829</v>
      </c>
      <c r="G231" s="39" t="s">
        <v>488</v>
      </c>
      <c r="H231" s="38" t="s">
        <v>278</v>
      </c>
      <c r="I231" s="47" t="s">
        <v>36</v>
      </c>
      <c r="K231" s="47" t="s">
        <v>711</v>
      </c>
      <c r="N231" s="50" t="s">
        <v>262</v>
      </c>
    </row>
    <row r="232" spans="1:35" ht="87" customHeight="1" x14ac:dyDescent="0.25">
      <c r="A232" s="58" t="s">
        <v>1126</v>
      </c>
      <c r="B232" s="57">
        <v>44244</v>
      </c>
      <c r="C232" s="38" t="s">
        <v>604</v>
      </c>
      <c r="D232" s="39" t="s">
        <v>1136</v>
      </c>
      <c r="E232" s="49">
        <v>226.85</v>
      </c>
      <c r="F232" s="58" t="s">
        <v>1137</v>
      </c>
      <c r="G232" s="39" t="s">
        <v>488</v>
      </c>
      <c r="H232" s="38" t="s">
        <v>278</v>
      </c>
      <c r="I232" s="47" t="s">
        <v>36</v>
      </c>
      <c r="K232" s="47" t="s">
        <v>992</v>
      </c>
      <c r="N232" s="50" t="s">
        <v>262</v>
      </c>
    </row>
    <row r="233" spans="1:35" ht="189.75" customHeight="1" x14ac:dyDescent="0.25">
      <c r="A233" s="58" t="s">
        <v>1127</v>
      </c>
      <c r="B233" s="57">
        <v>44244</v>
      </c>
      <c r="C233" s="38" t="s">
        <v>963</v>
      </c>
      <c r="D233" s="39" t="s">
        <v>1142</v>
      </c>
      <c r="E233" s="49">
        <v>225.65</v>
      </c>
      <c r="F233" s="58" t="s">
        <v>1143</v>
      </c>
      <c r="G233" s="39" t="s">
        <v>488</v>
      </c>
      <c r="H233" s="38" t="s">
        <v>278</v>
      </c>
      <c r="I233" s="47" t="s">
        <v>36</v>
      </c>
      <c r="K233" s="47" t="s">
        <v>1430</v>
      </c>
      <c r="N233" s="50" t="s">
        <v>262</v>
      </c>
    </row>
    <row r="234" spans="1:35" ht="51" customHeight="1" x14ac:dyDescent="0.25">
      <c r="A234" s="58" t="s">
        <v>1128</v>
      </c>
      <c r="B234" s="57">
        <v>44243</v>
      </c>
      <c r="C234" s="38" t="s">
        <v>601</v>
      </c>
      <c r="D234" s="39" t="s">
        <v>1144</v>
      </c>
      <c r="E234" s="49">
        <v>205.5</v>
      </c>
      <c r="F234" s="58" t="s">
        <v>1145</v>
      </c>
      <c r="G234" s="39" t="s">
        <v>488</v>
      </c>
      <c r="H234" s="38" t="s">
        <v>278</v>
      </c>
      <c r="I234" s="47" t="s">
        <v>36</v>
      </c>
      <c r="K234" s="47" t="s">
        <v>1431</v>
      </c>
      <c r="N234" s="50" t="s">
        <v>262</v>
      </c>
    </row>
    <row r="235" spans="1:35" ht="151.5" customHeight="1" x14ac:dyDescent="0.25">
      <c r="A235" s="58" t="s">
        <v>1138</v>
      </c>
      <c r="B235" s="57">
        <v>44243</v>
      </c>
      <c r="C235" s="38" t="s">
        <v>1151</v>
      </c>
      <c r="D235" s="39" t="s">
        <v>1153</v>
      </c>
      <c r="E235" s="49">
        <v>253.35</v>
      </c>
      <c r="F235" s="58" t="s">
        <v>1152</v>
      </c>
      <c r="G235" s="39" t="s">
        <v>488</v>
      </c>
      <c r="H235" s="38" t="s">
        <v>278</v>
      </c>
      <c r="I235" s="47" t="s">
        <v>36</v>
      </c>
      <c r="K235" s="47" t="s">
        <v>992</v>
      </c>
      <c r="N235" s="50" t="s">
        <v>262</v>
      </c>
    </row>
    <row r="236" spans="1:35" ht="142.5" customHeight="1" x14ac:dyDescent="0.25">
      <c r="A236" s="58" t="s">
        <v>1139</v>
      </c>
      <c r="B236" s="57">
        <v>44243</v>
      </c>
      <c r="C236" s="38" t="s">
        <v>1154</v>
      </c>
      <c r="D236" s="39" t="s">
        <v>1156</v>
      </c>
      <c r="E236" s="49">
        <v>6418.5</v>
      </c>
      <c r="F236" s="58" t="s">
        <v>1155</v>
      </c>
      <c r="G236" s="39" t="s">
        <v>945</v>
      </c>
      <c r="H236" s="38" t="s">
        <v>271</v>
      </c>
      <c r="I236" s="47" t="s">
        <v>41</v>
      </c>
      <c r="K236" s="47" t="s">
        <v>1432</v>
      </c>
      <c r="N236" s="50" t="s">
        <v>262</v>
      </c>
      <c r="O236" s="39"/>
    </row>
    <row r="237" spans="1:35" s="125" customFormat="1" ht="51" customHeight="1" x14ac:dyDescent="0.25">
      <c r="A237" s="123" t="s">
        <v>1140</v>
      </c>
      <c r="B237" s="124">
        <v>44245</v>
      </c>
      <c r="C237" s="125" t="s">
        <v>1157</v>
      </c>
      <c r="D237" s="126" t="s">
        <v>1158</v>
      </c>
      <c r="E237" s="127"/>
      <c r="F237" s="123" t="s">
        <v>383</v>
      </c>
      <c r="G237" s="39" t="s">
        <v>945</v>
      </c>
      <c r="H237" s="125" t="s">
        <v>742</v>
      </c>
      <c r="I237" s="132" t="s">
        <v>742</v>
      </c>
      <c r="J237" s="132" t="s">
        <v>742</v>
      </c>
      <c r="K237" s="132" t="s">
        <v>742</v>
      </c>
      <c r="L237" s="127" t="s">
        <v>742</v>
      </c>
      <c r="M237" s="132" t="s">
        <v>742</v>
      </c>
      <c r="N237" s="132" t="s">
        <v>1433</v>
      </c>
      <c r="P237" s="134"/>
      <c r="Q237" s="134"/>
      <c r="R237" s="134"/>
      <c r="S237" s="134"/>
      <c r="T237" s="134"/>
      <c r="U237" s="134"/>
      <c r="V237" s="134"/>
      <c r="W237" s="134"/>
      <c r="X237" s="134"/>
      <c r="Y237" s="134"/>
      <c r="Z237" s="134"/>
      <c r="AA237" s="134"/>
      <c r="AB237" s="134"/>
      <c r="AC237" s="134"/>
      <c r="AD237" s="134"/>
      <c r="AE237" s="134"/>
      <c r="AF237" s="134"/>
      <c r="AG237" s="134"/>
      <c r="AH237" s="134"/>
      <c r="AI237" s="135"/>
    </row>
    <row r="238" spans="1:35" s="125" customFormat="1" ht="51" customHeight="1" x14ac:dyDescent="0.25">
      <c r="A238" s="123" t="s">
        <v>1141</v>
      </c>
      <c r="B238" s="124">
        <v>44245</v>
      </c>
      <c r="C238" s="125" t="s">
        <v>1159</v>
      </c>
      <c r="D238" s="126" t="s">
        <v>1160</v>
      </c>
      <c r="E238" s="127"/>
      <c r="F238" s="123" t="s">
        <v>253</v>
      </c>
      <c r="G238" s="39" t="s">
        <v>945</v>
      </c>
      <c r="H238" s="125" t="s">
        <v>742</v>
      </c>
      <c r="I238" s="132" t="s">
        <v>742</v>
      </c>
      <c r="J238" s="132" t="s">
        <v>742</v>
      </c>
      <c r="K238" s="132" t="s">
        <v>742</v>
      </c>
      <c r="L238" s="127" t="s">
        <v>742</v>
      </c>
      <c r="M238" s="132" t="s">
        <v>742</v>
      </c>
      <c r="N238" s="132" t="s">
        <v>742</v>
      </c>
      <c r="P238" s="134"/>
      <c r="Q238" s="134"/>
      <c r="R238" s="134"/>
      <c r="S238" s="134"/>
      <c r="T238" s="134"/>
      <c r="U238" s="134"/>
      <c r="V238" s="134"/>
      <c r="W238" s="134"/>
      <c r="X238" s="134"/>
      <c r="Y238" s="134"/>
      <c r="Z238" s="134"/>
      <c r="AA238" s="134"/>
      <c r="AB238" s="134"/>
      <c r="AC238" s="134"/>
      <c r="AD238" s="134"/>
      <c r="AE238" s="134"/>
      <c r="AF238" s="134"/>
      <c r="AG238" s="134"/>
      <c r="AH238" s="134"/>
      <c r="AI238" s="135"/>
    </row>
    <row r="239" spans="1:35" s="125" customFormat="1" ht="96" customHeight="1" x14ac:dyDescent="0.25">
      <c r="A239" s="123" t="s">
        <v>1146</v>
      </c>
      <c r="B239" s="124">
        <v>44245</v>
      </c>
      <c r="C239" s="125" t="s">
        <v>1161</v>
      </c>
      <c r="D239" s="126" t="s">
        <v>1162</v>
      </c>
      <c r="E239" s="127"/>
      <c r="F239" s="123" t="s">
        <v>1163</v>
      </c>
      <c r="G239" s="126" t="s">
        <v>465</v>
      </c>
      <c r="H239" s="125" t="s">
        <v>742</v>
      </c>
      <c r="I239" s="132" t="s">
        <v>742</v>
      </c>
      <c r="J239" s="132" t="s">
        <v>742</v>
      </c>
      <c r="K239" s="132" t="s">
        <v>742</v>
      </c>
      <c r="L239" s="127" t="s">
        <v>742</v>
      </c>
      <c r="M239" s="132" t="s">
        <v>742</v>
      </c>
      <c r="N239" s="132" t="s">
        <v>742</v>
      </c>
      <c r="O239" s="126"/>
      <c r="P239" s="134"/>
      <c r="Q239" s="134"/>
      <c r="R239" s="134"/>
      <c r="S239" s="134"/>
      <c r="T239" s="134"/>
      <c r="U239" s="134"/>
      <c r="V239" s="134"/>
      <c r="W239" s="134"/>
      <c r="X239" s="134"/>
      <c r="Y239" s="134"/>
      <c r="Z239" s="134"/>
      <c r="AA239" s="134"/>
      <c r="AB239" s="134"/>
      <c r="AC239" s="134"/>
      <c r="AD239" s="134"/>
      <c r="AE239" s="134"/>
      <c r="AF239" s="134"/>
      <c r="AG239" s="134"/>
      <c r="AH239" s="134"/>
      <c r="AI239" s="135"/>
    </row>
    <row r="240" spans="1:35" ht="51" customHeight="1" x14ac:dyDescent="0.25">
      <c r="A240" s="58" t="s">
        <v>1147</v>
      </c>
      <c r="B240" s="57">
        <v>44245</v>
      </c>
      <c r="C240" s="38" t="s">
        <v>24</v>
      </c>
      <c r="D240" s="39" t="s">
        <v>1165</v>
      </c>
      <c r="E240" s="49">
        <v>60</v>
      </c>
      <c r="F240" s="58" t="s">
        <v>799</v>
      </c>
      <c r="G240" s="39" t="s">
        <v>488</v>
      </c>
      <c r="H240" s="38" t="s">
        <v>278</v>
      </c>
      <c r="I240" s="47" t="s">
        <v>36</v>
      </c>
      <c r="J240" s="47" t="s">
        <v>304</v>
      </c>
      <c r="K240" s="47" t="s">
        <v>992</v>
      </c>
      <c r="N240" s="50" t="s">
        <v>262</v>
      </c>
    </row>
    <row r="241" spans="1:15" ht="127.5" customHeight="1" x14ac:dyDescent="0.25">
      <c r="A241" s="58" t="s">
        <v>1148</v>
      </c>
      <c r="B241" s="57">
        <v>44245</v>
      </c>
      <c r="C241" s="38" t="s">
        <v>1166</v>
      </c>
      <c r="D241" s="39" t="s">
        <v>1167</v>
      </c>
      <c r="E241" s="49">
        <v>310.10000000000002</v>
      </c>
      <c r="F241" s="58" t="s">
        <v>1168</v>
      </c>
      <c r="G241" s="39" t="s">
        <v>488</v>
      </c>
      <c r="H241" s="38" t="s">
        <v>278</v>
      </c>
      <c r="I241" s="47" t="s">
        <v>36</v>
      </c>
      <c r="J241" s="47" t="s">
        <v>713</v>
      </c>
      <c r="K241" s="47" t="s">
        <v>711</v>
      </c>
      <c r="N241" s="50" t="s">
        <v>262</v>
      </c>
    </row>
    <row r="242" spans="1:15" ht="51" customHeight="1" x14ac:dyDescent="0.25">
      <c r="A242" s="58" t="s">
        <v>1149</v>
      </c>
      <c r="B242" s="57">
        <v>44245</v>
      </c>
      <c r="C242" s="38" t="s">
        <v>947</v>
      </c>
      <c r="D242" s="39" t="s">
        <v>1172</v>
      </c>
      <c r="E242" s="49">
        <v>355</v>
      </c>
      <c r="F242" s="58" t="s">
        <v>1173</v>
      </c>
      <c r="G242" s="39" t="s">
        <v>945</v>
      </c>
      <c r="H242" s="38" t="s">
        <v>271</v>
      </c>
      <c r="I242" s="47" t="s">
        <v>41</v>
      </c>
      <c r="J242" s="47" t="s">
        <v>1185</v>
      </c>
      <c r="K242" s="47" t="s">
        <v>478</v>
      </c>
      <c r="N242" s="47" t="s">
        <v>1433</v>
      </c>
      <c r="O242" s="39"/>
    </row>
    <row r="243" spans="1:15" ht="136.5" customHeight="1" x14ac:dyDescent="0.25">
      <c r="A243" s="58" t="s">
        <v>1150</v>
      </c>
      <c r="B243" s="57">
        <v>44245</v>
      </c>
      <c r="C243" s="38" t="s">
        <v>1174</v>
      </c>
      <c r="D243" s="39" t="s">
        <v>1175</v>
      </c>
      <c r="E243" s="49">
        <v>407.48</v>
      </c>
      <c r="F243" s="58" t="s">
        <v>1176</v>
      </c>
      <c r="G243" s="39" t="s">
        <v>465</v>
      </c>
      <c r="H243" s="38" t="s">
        <v>303</v>
      </c>
      <c r="I243" s="47" t="s">
        <v>36</v>
      </c>
      <c r="J243" s="47" t="s">
        <v>33</v>
      </c>
      <c r="K243" s="47" t="s">
        <v>1253</v>
      </c>
      <c r="N243" s="47" t="s">
        <v>1433</v>
      </c>
      <c r="O243" s="39"/>
    </row>
    <row r="244" spans="1:15" ht="51" customHeight="1" x14ac:dyDescent="0.25">
      <c r="A244" s="58" t="s">
        <v>1169</v>
      </c>
      <c r="B244" s="57">
        <v>44245</v>
      </c>
      <c r="C244" s="38" t="s">
        <v>1181</v>
      </c>
      <c r="D244" s="39" t="s">
        <v>1182</v>
      </c>
      <c r="E244" s="49">
        <v>606</v>
      </c>
      <c r="F244" s="58" t="s">
        <v>1183</v>
      </c>
      <c r="G244" s="39" t="s">
        <v>465</v>
      </c>
      <c r="H244" s="38" t="s">
        <v>303</v>
      </c>
      <c r="I244" s="47" t="s">
        <v>1184</v>
      </c>
      <c r="J244" s="47" t="s">
        <v>304</v>
      </c>
      <c r="K244" s="47" t="s">
        <v>1197</v>
      </c>
      <c r="N244" s="47" t="s">
        <v>1433</v>
      </c>
      <c r="O244" s="39"/>
    </row>
    <row r="245" spans="1:15" ht="87.75" customHeight="1" x14ac:dyDescent="0.25">
      <c r="A245" s="58" t="s">
        <v>1170</v>
      </c>
      <c r="B245" s="57">
        <v>44245</v>
      </c>
      <c r="C245" s="38" t="s">
        <v>1186</v>
      </c>
      <c r="D245" s="39" t="s">
        <v>1187</v>
      </c>
      <c r="E245" s="49">
        <v>345.75</v>
      </c>
      <c r="F245" s="58" t="s">
        <v>1183</v>
      </c>
      <c r="G245" s="39" t="s">
        <v>465</v>
      </c>
      <c r="H245" s="38" t="s">
        <v>303</v>
      </c>
      <c r="I245" s="47" t="s">
        <v>1184</v>
      </c>
      <c r="J245" s="47" t="s">
        <v>658</v>
      </c>
      <c r="K245" s="47" t="s">
        <v>310</v>
      </c>
      <c r="N245" s="47" t="s">
        <v>1433</v>
      </c>
      <c r="O245" s="39"/>
    </row>
    <row r="246" spans="1:15" ht="51" customHeight="1" x14ac:dyDescent="0.25">
      <c r="A246" s="58" t="s">
        <v>1171</v>
      </c>
      <c r="B246" s="57">
        <v>44245</v>
      </c>
      <c r="C246" s="38" t="s">
        <v>1189</v>
      </c>
      <c r="D246" s="39" t="s">
        <v>1188</v>
      </c>
      <c r="E246" s="49">
        <v>395.01</v>
      </c>
      <c r="F246" s="58" t="s">
        <v>1183</v>
      </c>
      <c r="G246" s="39" t="s">
        <v>465</v>
      </c>
      <c r="H246" s="38" t="s">
        <v>303</v>
      </c>
      <c r="I246" s="47" t="s">
        <v>50</v>
      </c>
      <c r="J246" s="47" t="s">
        <v>658</v>
      </c>
      <c r="K246" s="47" t="s">
        <v>1434</v>
      </c>
      <c r="N246" s="47" t="s">
        <v>1433</v>
      </c>
      <c r="O246" s="39"/>
    </row>
    <row r="247" spans="1:15" ht="99" customHeight="1" x14ac:dyDescent="0.25">
      <c r="A247" s="58" t="s">
        <v>1168</v>
      </c>
      <c r="B247" s="57">
        <v>44245</v>
      </c>
      <c r="C247" s="38" t="s">
        <v>1190</v>
      </c>
      <c r="D247" s="39" t="s">
        <v>1191</v>
      </c>
      <c r="E247" s="49">
        <v>428.15</v>
      </c>
      <c r="F247" s="58" t="s">
        <v>1163</v>
      </c>
      <c r="G247" s="39" t="s">
        <v>465</v>
      </c>
      <c r="H247" s="38" t="s">
        <v>303</v>
      </c>
      <c r="I247" s="47" t="s">
        <v>35</v>
      </c>
      <c r="J247" s="47" t="s">
        <v>33</v>
      </c>
      <c r="K247" s="47" t="s">
        <v>377</v>
      </c>
      <c r="N247" s="47" t="s">
        <v>1433</v>
      </c>
      <c r="O247" s="39"/>
    </row>
    <row r="248" spans="1:15" ht="51" customHeight="1" x14ac:dyDescent="0.25">
      <c r="A248" s="58" t="s">
        <v>1177</v>
      </c>
      <c r="B248" s="57">
        <v>44245</v>
      </c>
      <c r="C248" s="38" t="s">
        <v>858</v>
      </c>
      <c r="D248" s="39" t="s">
        <v>3581</v>
      </c>
      <c r="E248" s="68">
        <v>227.5</v>
      </c>
      <c r="F248" s="39" t="s">
        <v>3582</v>
      </c>
      <c r="G248" s="39" t="s">
        <v>1198</v>
      </c>
      <c r="H248" s="39" t="s">
        <v>271</v>
      </c>
      <c r="I248" s="39">
        <v>20201</v>
      </c>
      <c r="J248" s="39">
        <v>54107</v>
      </c>
      <c r="K248" s="39">
        <v>128</v>
      </c>
      <c r="L248" s="39"/>
      <c r="M248" s="39"/>
      <c r="N248" s="47" t="s">
        <v>1433</v>
      </c>
      <c r="O248" s="39"/>
    </row>
    <row r="249" spans="1:15" ht="51" customHeight="1" x14ac:dyDescent="0.25">
      <c r="A249" s="58" t="s">
        <v>1178</v>
      </c>
      <c r="B249" s="57">
        <v>44245</v>
      </c>
      <c r="C249" s="38" t="s">
        <v>24</v>
      </c>
      <c r="D249" s="39" t="s">
        <v>1192</v>
      </c>
      <c r="E249" s="49">
        <v>279.75</v>
      </c>
      <c r="F249" s="58" t="s">
        <v>1193</v>
      </c>
      <c r="G249" s="39" t="s">
        <v>465</v>
      </c>
      <c r="H249" s="38" t="s">
        <v>303</v>
      </c>
      <c r="I249" s="47" t="s">
        <v>50</v>
      </c>
      <c r="J249" s="47" t="s">
        <v>658</v>
      </c>
      <c r="K249" s="47" t="s">
        <v>1435</v>
      </c>
      <c r="N249" s="47" t="s">
        <v>1433</v>
      </c>
      <c r="O249" s="39"/>
    </row>
    <row r="250" spans="1:15" ht="51" customHeight="1" x14ac:dyDescent="0.25">
      <c r="A250" s="58" t="s">
        <v>1179</v>
      </c>
      <c r="B250" s="57">
        <v>44245</v>
      </c>
      <c r="C250" s="38" t="s">
        <v>1195</v>
      </c>
      <c r="D250" s="39" t="s">
        <v>1196</v>
      </c>
      <c r="E250" s="49">
        <v>2950</v>
      </c>
      <c r="F250" s="58" t="s">
        <v>1197</v>
      </c>
      <c r="G250" s="39" t="s">
        <v>1198</v>
      </c>
      <c r="H250" s="38" t="s">
        <v>278</v>
      </c>
      <c r="I250" s="47" t="s">
        <v>361</v>
      </c>
      <c r="J250" s="47" t="s">
        <v>26</v>
      </c>
      <c r="K250" s="47" t="s">
        <v>1436</v>
      </c>
      <c r="N250" s="47" t="s">
        <v>1433</v>
      </c>
    </row>
    <row r="251" spans="1:15" ht="51" customHeight="1" x14ac:dyDescent="0.25">
      <c r="A251" s="58" t="s">
        <v>1180</v>
      </c>
      <c r="B251" s="57">
        <v>44245</v>
      </c>
      <c r="C251" s="38" t="s">
        <v>1199</v>
      </c>
      <c r="D251" s="39" t="s">
        <v>1200</v>
      </c>
      <c r="E251" s="49">
        <v>3380</v>
      </c>
      <c r="F251" s="58" t="s">
        <v>1197</v>
      </c>
      <c r="G251" s="39" t="s">
        <v>1198</v>
      </c>
      <c r="H251" s="38" t="s">
        <v>278</v>
      </c>
      <c r="I251" s="47" t="s">
        <v>361</v>
      </c>
      <c r="J251" s="47" t="s">
        <v>26</v>
      </c>
      <c r="K251" s="47" t="s">
        <v>1437</v>
      </c>
      <c r="N251" s="47" t="s">
        <v>1433</v>
      </c>
    </row>
    <row r="252" spans="1:15" ht="94.5" customHeight="1" x14ac:dyDescent="0.25">
      <c r="A252" s="58" t="s">
        <v>1194</v>
      </c>
      <c r="B252" s="57">
        <v>44245</v>
      </c>
      <c r="C252" s="38" t="s">
        <v>1201</v>
      </c>
      <c r="D252" s="39" t="s">
        <v>1202</v>
      </c>
      <c r="E252" s="49">
        <v>2870</v>
      </c>
      <c r="F252" s="58" t="s">
        <v>1197</v>
      </c>
      <c r="G252" s="39" t="s">
        <v>1198</v>
      </c>
      <c r="H252" s="38" t="s">
        <v>278</v>
      </c>
      <c r="I252" s="47" t="s">
        <v>361</v>
      </c>
      <c r="J252" s="47" t="s">
        <v>26</v>
      </c>
      <c r="K252" s="47" t="s">
        <v>1438</v>
      </c>
      <c r="N252" s="50" t="s">
        <v>262</v>
      </c>
    </row>
    <row r="253" spans="1:15" ht="51" customHeight="1" x14ac:dyDescent="0.25">
      <c r="A253" s="58" t="s">
        <v>1104</v>
      </c>
      <c r="B253" s="57">
        <v>44245</v>
      </c>
      <c r="C253" s="38" t="s">
        <v>662</v>
      </c>
      <c r="D253" s="39" t="s">
        <v>1206</v>
      </c>
      <c r="E253" s="49">
        <v>325.75</v>
      </c>
      <c r="F253" s="58" t="s">
        <v>1207</v>
      </c>
      <c r="G253" s="39" t="s">
        <v>1440</v>
      </c>
      <c r="H253" s="38" t="s">
        <v>303</v>
      </c>
      <c r="I253" s="47" t="s">
        <v>1208</v>
      </c>
      <c r="J253" s="47" t="s">
        <v>304</v>
      </c>
      <c r="K253" s="47" t="s">
        <v>1439</v>
      </c>
      <c r="N253" s="47" t="s">
        <v>1433</v>
      </c>
      <c r="O253" s="39"/>
    </row>
    <row r="254" spans="1:15" ht="51" customHeight="1" x14ac:dyDescent="0.25">
      <c r="A254" s="58" t="s">
        <v>1107</v>
      </c>
      <c r="B254" s="57">
        <v>44245</v>
      </c>
      <c r="C254" s="38" t="s">
        <v>1209</v>
      </c>
      <c r="D254" s="39" t="s">
        <v>1210</v>
      </c>
      <c r="E254" s="49">
        <v>21</v>
      </c>
      <c r="F254" s="58" t="s">
        <v>1211</v>
      </c>
      <c r="G254" s="39" t="s">
        <v>861</v>
      </c>
      <c r="H254" s="38" t="s">
        <v>271</v>
      </c>
      <c r="I254" s="47" t="s">
        <v>28</v>
      </c>
      <c r="J254" s="47" t="s">
        <v>304</v>
      </c>
      <c r="K254" s="47" t="s">
        <v>1358</v>
      </c>
      <c r="N254" s="47" t="s">
        <v>1433</v>
      </c>
    </row>
    <row r="255" spans="1:15" ht="51" customHeight="1" x14ac:dyDescent="0.25">
      <c r="A255" s="58" t="s">
        <v>1183</v>
      </c>
      <c r="B255" s="57">
        <v>44245</v>
      </c>
      <c r="C255" s="38" t="s">
        <v>24</v>
      </c>
      <c r="D255" s="39" t="s">
        <v>1212</v>
      </c>
      <c r="E255" s="49">
        <v>26</v>
      </c>
      <c r="F255" s="58" t="s">
        <v>1211</v>
      </c>
      <c r="G255" s="39" t="s">
        <v>861</v>
      </c>
      <c r="H255" s="38" t="s">
        <v>271</v>
      </c>
      <c r="I255" s="47" t="s">
        <v>28</v>
      </c>
      <c r="J255" s="47" t="s">
        <v>304</v>
      </c>
      <c r="K255" s="47" t="s">
        <v>1441</v>
      </c>
      <c r="N255" s="47" t="s">
        <v>1433</v>
      </c>
    </row>
    <row r="256" spans="1:15" ht="80.25" customHeight="1" x14ac:dyDescent="0.25">
      <c r="A256" s="58" t="s">
        <v>1203</v>
      </c>
      <c r="B256" s="57">
        <v>44245</v>
      </c>
      <c r="C256" s="38" t="s">
        <v>1217</v>
      </c>
      <c r="D256" s="39" t="s">
        <v>1218</v>
      </c>
      <c r="E256" s="49">
        <v>209.05</v>
      </c>
      <c r="F256" s="58" t="s">
        <v>1219</v>
      </c>
      <c r="G256" s="39" t="s">
        <v>945</v>
      </c>
      <c r="H256" s="38" t="s">
        <v>271</v>
      </c>
      <c r="I256" s="47" t="s">
        <v>41</v>
      </c>
      <c r="J256" s="47" t="s">
        <v>325</v>
      </c>
      <c r="K256" s="47" t="s">
        <v>839</v>
      </c>
      <c r="N256" s="47" t="s">
        <v>1433</v>
      </c>
    </row>
    <row r="257" spans="1:35" ht="78" customHeight="1" x14ac:dyDescent="0.25">
      <c r="A257" s="58" t="s">
        <v>1204</v>
      </c>
      <c r="B257" s="57">
        <v>44245</v>
      </c>
      <c r="C257" s="38" t="s">
        <v>1220</v>
      </c>
      <c r="D257" s="39" t="s">
        <v>1221</v>
      </c>
      <c r="E257" s="49">
        <v>255</v>
      </c>
      <c r="F257" s="58" t="s">
        <v>1222</v>
      </c>
      <c r="G257" s="39" t="s">
        <v>488</v>
      </c>
      <c r="H257" s="38" t="s">
        <v>278</v>
      </c>
      <c r="I257" s="47" t="s">
        <v>36</v>
      </c>
      <c r="J257" s="47" t="s">
        <v>304</v>
      </c>
      <c r="K257" s="47" t="s">
        <v>711</v>
      </c>
      <c r="N257" s="50" t="s">
        <v>262</v>
      </c>
    </row>
    <row r="258" spans="1:35" ht="51" customHeight="1" x14ac:dyDescent="0.25">
      <c r="A258" s="58" t="s">
        <v>1205</v>
      </c>
      <c r="B258" s="57">
        <v>44245</v>
      </c>
      <c r="C258" s="38" t="s">
        <v>604</v>
      </c>
      <c r="D258" s="39" t="s">
        <v>1223</v>
      </c>
      <c r="E258" s="49">
        <v>112.75</v>
      </c>
      <c r="F258" s="58" t="s">
        <v>526</v>
      </c>
      <c r="G258" s="39" t="s">
        <v>488</v>
      </c>
      <c r="H258" s="38" t="s">
        <v>278</v>
      </c>
      <c r="I258" s="47" t="s">
        <v>36</v>
      </c>
      <c r="J258" s="47" t="s">
        <v>1442</v>
      </c>
      <c r="K258" s="47" t="s">
        <v>962</v>
      </c>
      <c r="N258" s="50" t="s">
        <v>262</v>
      </c>
    </row>
    <row r="259" spans="1:35" ht="68.25" customHeight="1" x14ac:dyDescent="0.25">
      <c r="A259" s="58" t="s">
        <v>1213</v>
      </c>
      <c r="B259" s="57">
        <v>44251</v>
      </c>
      <c r="C259" s="38" t="s">
        <v>530</v>
      </c>
      <c r="D259" s="39" t="s">
        <v>3583</v>
      </c>
      <c r="E259" s="49">
        <v>75</v>
      </c>
      <c r="F259" s="58" t="s">
        <v>891</v>
      </c>
      <c r="G259" s="39" t="s">
        <v>488</v>
      </c>
      <c r="H259" s="38" t="s">
        <v>278</v>
      </c>
      <c r="I259" s="47" t="s">
        <v>36</v>
      </c>
      <c r="J259" s="47" t="s">
        <v>705</v>
      </c>
      <c r="K259" s="137">
        <v>7226</v>
      </c>
      <c r="N259" s="47" t="s">
        <v>1433</v>
      </c>
    </row>
    <row r="260" spans="1:35" ht="102" customHeight="1" x14ac:dyDescent="0.25">
      <c r="A260" s="58" t="s">
        <v>1214</v>
      </c>
      <c r="B260" s="57">
        <v>44251</v>
      </c>
      <c r="C260" s="38" t="s">
        <v>1226</v>
      </c>
      <c r="D260" s="39" t="s">
        <v>1227</v>
      </c>
      <c r="E260" s="49">
        <v>284</v>
      </c>
      <c r="F260" s="58" t="s">
        <v>1228</v>
      </c>
      <c r="G260" s="39" t="s">
        <v>488</v>
      </c>
      <c r="H260" s="38" t="s">
        <v>278</v>
      </c>
      <c r="I260" s="47" t="s">
        <v>36</v>
      </c>
      <c r="J260" s="47" t="s">
        <v>272</v>
      </c>
      <c r="K260" s="47" t="s">
        <v>273</v>
      </c>
      <c r="N260" s="50" t="s">
        <v>262</v>
      </c>
    </row>
    <row r="261" spans="1:35" ht="74.25" customHeight="1" x14ac:dyDescent="0.25">
      <c r="A261" s="58" t="s">
        <v>1215</v>
      </c>
      <c r="B261" s="57">
        <v>44251</v>
      </c>
      <c r="C261" s="38" t="s">
        <v>567</v>
      </c>
      <c r="D261" s="39" t="s">
        <v>1230</v>
      </c>
      <c r="E261" s="49">
        <v>310</v>
      </c>
      <c r="F261" s="58" t="s">
        <v>1229</v>
      </c>
      <c r="G261" s="39" t="s">
        <v>488</v>
      </c>
      <c r="H261" s="38" t="s">
        <v>278</v>
      </c>
      <c r="I261" s="47" t="s">
        <v>36</v>
      </c>
      <c r="J261" s="47" t="s">
        <v>1444</v>
      </c>
      <c r="K261" s="47" t="s">
        <v>1443</v>
      </c>
      <c r="N261" s="50" t="s">
        <v>262</v>
      </c>
    </row>
    <row r="262" spans="1:35" ht="51" customHeight="1" x14ac:dyDescent="0.25">
      <c r="A262" s="58" t="s">
        <v>1216</v>
      </c>
      <c r="B262" s="57">
        <v>44251</v>
      </c>
      <c r="C262" s="38" t="s">
        <v>1231</v>
      </c>
      <c r="D262" s="39" t="s">
        <v>1232</v>
      </c>
      <c r="E262" s="49">
        <v>160</v>
      </c>
      <c r="F262" s="58" t="s">
        <v>515</v>
      </c>
      <c r="G262" s="39" t="s">
        <v>488</v>
      </c>
      <c r="H262" s="38" t="s">
        <v>278</v>
      </c>
      <c r="I262" s="47" t="s">
        <v>36</v>
      </c>
      <c r="J262" s="47" t="s">
        <v>272</v>
      </c>
      <c r="K262" s="47" t="s">
        <v>273</v>
      </c>
      <c r="N262" s="50" t="s">
        <v>262</v>
      </c>
    </row>
    <row r="263" spans="1:35" ht="103.5" customHeight="1" x14ac:dyDescent="0.25">
      <c r="A263" s="58" t="s">
        <v>1173</v>
      </c>
      <c r="B263" s="57">
        <v>44251</v>
      </c>
      <c r="C263" s="38" t="s">
        <v>1233</v>
      </c>
      <c r="D263" s="39" t="s">
        <v>1234</v>
      </c>
      <c r="E263" s="49">
        <v>967.5</v>
      </c>
      <c r="F263" s="58" t="s">
        <v>1235</v>
      </c>
      <c r="G263" s="39" t="s">
        <v>861</v>
      </c>
      <c r="H263" s="38" t="s">
        <v>278</v>
      </c>
      <c r="I263" s="47" t="s">
        <v>28</v>
      </c>
      <c r="J263" s="47" t="s">
        <v>304</v>
      </c>
      <c r="K263" s="47" t="s">
        <v>1445</v>
      </c>
      <c r="N263" s="50" t="s">
        <v>262</v>
      </c>
    </row>
    <row r="264" spans="1:35" ht="102" customHeight="1" x14ac:dyDescent="0.25">
      <c r="A264" s="58" t="s">
        <v>1224</v>
      </c>
      <c r="B264" s="57">
        <v>44251</v>
      </c>
      <c r="C264" s="38" t="s">
        <v>509</v>
      </c>
      <c r="D264" s="39" t="s">
        <v>1236</v>
      </c>
      <c r="E264" s="49">
        <v>297.77999999999997</v>
      </c>
      <c r="F264" s="58" t="s">
        <v>1237</v>
      </c>
      <c r="G264" s="39" t="s">
        <v>488</v>
      </c>
      <c r="H264" s="38" t="s">
        <v>278</v>
      </c>
      <c r="I264" s="47" t="s">
        <v>36</v>
      </c>
      <c r="J264" s="47" t="s">
        <v>325</v>
      </c>
      <c r="K264" s="47" t="s">
        <v>1471</v>
      </c>
      <c r="N264" s="50" t="s">
        <v>262</v>
      </c>
    </row>
    <row r="265" spans="1:35" ht="51" customHeight="1" x14ac:dyDescent="0.25">
      <c r="A265" s="58" t="s">
        <v>1225</v>
      </c>
      <c r="B265" s="57">
        <v>44251</v>
      </c>
      <c r="C265" s="38" t="s">
        <v>527</v>
      </c>
      <c r="D265" s="39" t="s">
        <v>1238</v>
      </c>
      <c r="E265" s="49">
        <v>1440</v>
      </c>
      <c r="F265" s="58" t="s">
        <v>1197</v>
      </c>
      <c r="G265" s="39" t="s">
        <v>807</v>
      </c>
      <c r="H265" s="38" t="s">
        <v>278</v>
      </c>
      <c r="I265" s="47" t="s">
        <v>28</v>
      </c>
      <c r="J265" s="47" t="s">
        <v>1342</v>
      </c>
      <c r="K265" s="47" t="s">
        <v>472</v>
      </c>
      <c r="N265" s="50" t="s">
        <v>262</v>
      </c>
    </row>
    <row r="266" spans="1:35" ht="51" customHeight="1" x14ac:dyDescent="0.25">
      <c r="A266" s="58" t="s">
        <v>1163</v>
      </c>
      <c r="B266" s="57">
        <v>44251</v>
      </c>
      <c r="C266" s="38" t="s">
        <v>527</v>
      </c>
      <c r="D266" s="39" t="s">
        <v>1239</v>
      </c>
      <c r="E266" s="49">
        <v>227.55</v>
      </c>
      <c r="F266" s="58" t="s">
        <v>1240</v>
      </c>
      <c r="G266" s="39" t="s">
        <v>807</v>
      </c>
      <c r="H266" s="38" t="s">
        <v>278</v>
      </c>
      <c r="I266" s="47" t="s">
        <v>28</v>
      </c>
      <c r="J266" s="47" t="s">
        <v>1026</v>
      </c>
      <c r="K266" s="47" t="s">
        <v>1446</v>
      </c>
      <c r="N266" s="50" t="s">
        <v>262</v>
      </c>
    </row>
    <row r="267" spans="1:35" ht="51" customHeight="1" x14ac:dyDescent="0.25">
      <c r="A267" s="58" t="s">
        <v>1176</v>
      </c>
      <c r="B267" s="57">
        <v>44251</v>
      </c>
      <c r="C267" s="38" t="s">
        <v>1248</v>
      </c>
      <c r="D267" s="39" t="s">
        <v>1249</v>
      </c>
      <c r="E267" s="49">
        <v>5889.2</v>
      </c>
      <c r="F267" s="58" t="s">
        <v>1250</v>
      </c>
      <c r="G267" s="39" t="s">
        <v>302</v>
      </c>
      <c r="H267" s="38" t="s">
        <v>303</v>
      </c>
      <c r="I267" s="47" t="s">
        <v>29</v>
      </c>
      <c r="J267" s="47" t="s">
        <v>304</v>
      </c>
      <c r="K267" s="47" t="s">
        <v>310</v>
      </c>
      <c r="N267" s="47" t="s">
        <v>1610</v>
      </c>
      <c r="O267" s="39"/>
    </row>
    <row r="268" spans="1:35" ht="99" customHeight="1" x14ac:dyDescent="0.25">
      <c r="A268" s="58" t="s">
        <v>1241</v>
      </c>
      <c r="B268" s="57">
        <v>44251</v>
      </c>
      <c r="C268" s="38" t="s">
        <v>1251</v>
      </c>
      <c r="D268" s="39" t="s">
        <v>1252</v>
      </c>
      <c r="E268" s="49">
        <v>389.04</v>
      </c>
      <c r="F268" s="58" t="s">
        <v>1253</v>
      </c>
      <c r="G268" s="39" t="s">
        <v>302</v>
      </c>
      <c r="H268" s="38" t="s">
        <v>303</v>
      </c>
      <c r="I268" s="47" t="s">
        <v>29</v>
      </c>
      <c r="J268" s="47" t="s">
        <v>304</v>
      </c>
      <c r="K268" s="47" t="s">
        <v>310</v>
      </c>
      <c r="N268" s="47" t="s">
        <v>1610</v>
      </c>
      <c r="O268" s="39"/>
    </row>
    <row r="269" spans="1:35" ht="51" customHeight="1" x14ac:dyDescent="0.25">
      <c r="A269" s="58" t="s">
        <v>1242</v>
      </c>
      <c r="B269" s="57">
        <v>44251</v>
      </c>
      <c r="C269" s="38" t="s">
        <v>1251</v>
      </c>
      <c r="D269" s="39" t="s">
        <v>1254</v>
      </c>
      <c r="E269" s="49">
        <v>115.3</v>
      </c>
      <c r="F269" s="58" t="s">
        <v>1255</v>
      </c>
      <c r="G269" s="39" t="s">
        <v>302</v>
      </c>
      <c r="H269" s="38" t="s">
        <v>303</v>
      </c>
      <c r="I269" s="47" t="s">
        <v>29</v>
      </c>
      <c r="J269" s="47" t="s">
        <v>304</v>
      </c>
      <c r="K269" s="47" t="s">
        <v>310</v>
      </c>
      <c r="N269" s="47" t="s">
        <v>1610</v>
      </c>
      <c r="O269" s="39"/>
    </row>
    <row r="270" spans="1:35" ht="51" customHeight="1" x14ac:dyDescent="0.25">
      <c r="A270" s="58" t="s">
        <v>1243</v>
      </c>
      <c r="B270" s="57">
        <v>44251</v>
      </c>
      <c r="C270" s="38" t="s">
        <v>1256</v>
      </c>
      <c r="D270" s="39" t="s">
        <v>1257</v>
      </c>
      <c r="E270" s="49">
        <v>333.33</v>
      </c>
      <c r="F270" s="58" t="s">
        <v>1255</v>
      </c>
      <c r="G270" s="39" t="s">
        <v>302</v>
      </c>
      <c r="H270" s="38" t="s">
        <v>303</v>
      </c>
      <c r="I270" s="47" t="s">
        <v>29</v>
      </c>
      <c r="J270" s="47" t="s">
        <v>304</v>
      </c>
      <c r="K270" s="47" t="s">
        <v>310</v>
      </c>
      <c r="N270" s="50" t="s">
        <v>262</v>
      </c>
      <c r="O270" s="39"/>
    </row>
    <row r="271" spans="1:35" ht="51" customHeight="1" x14ac:dyDescent="0.25">
      <c r="A271" s="58" t="s">
        <v>1244</v>
      </c>
      <c r="B271" s="57">
        <v>44251</v>
      </c>
      <c r="C271" s="38" t="s">
        <v>527</v>
      </c>
      <c r="D271" s="39" t="s">
        <v>1258</v>
      </c>
      <c r="E271" s="49">
        <v>227.55</v>
      </c>
      <c r="F271" s="58" t="s">
        <v>1240</v>
      </c>
      <c r="G271" s="39" t="s">
        <v>807</v>
      </c>
      <c r="H271" s="38" t="s">
        <v>1259</v>
      </c>
      <c r="I271" s="47" t="s">
        <v>28</v>
      </c>
      <c r="K271" s="47" t="s">
        <v>273</v>
      </c>
    </row>
    <row r="272" spans="1:35" s="125" customFormat="1" ht="51" customHeight="1" x14ac:dyDescent="0.25">
      <c r="A272" s="123" t="s">
        <v>1245</v>
      </c>
      <c r="B272" s="124">
        <v>44252</v>
      </c>
      <c r="C272" s="125" t="s">
        <v>1260</v>
      </c>
      <c r="D272" s="126" t="s">
        <v>1261</v>
      </c>
      <c r="E272" s="127">
        <v>378</v>
      </c>
      <c r="F272" s="123" t="s">
        <v>1262</v>
      </c>
      <c r="G272" s="126" t="s">
        <v>465</v>
      </c>
      <c r="H272" s="125" t="s">
        <v>742</v>
      </c>
      <c r="I272" s="132" t="s">
        <v>742</v>
      </c>
      <c r="J272" s="132" t="s">
        <v>742</v>
      </c>
      <c r="K272" s="132" t="s">
        <v>742</v>
      </c>
      <c r="L272" s="132" t="s">
        <v>742</v>
      </c>
      <c r="M272" s="132" t="s">
        <v>742</v>
      </c>
      <c r="N272" s="132" t="s">
        <v>1610</v>
      </c>
      <c r="P272" s="134"/>
      <c r="Q272" s="134"/>
      <c r="R272" s="134"/>
      <c r="S272" s="134"/>
      <c r="T272" s="134"/>
      <c r="U272" s="134"/>
      <c r="V272" s="134"/>
      <c r="W272" s="134"/>
      <c r="X272" s="134"/>
      <c r="Y272" s="134"/>
      <c r="Z272" s="134"/>
      <c r="AA272" s="134"/>
      <c r="AB272" s="134"/>
      <c r="AC272" s="134"/>
      <c r="AD272" s="134"/>
      <c r="AE272" s="134"/>
      <c r="AF272" s="134"/>
      <c r="AG272" s="134"/>
      <c r="AH272" s="134"/>
      <c r="AI272" s="135"/>
    </row>
    <row r="273" spans="1:17" ht="51" customHeight="1" x14ac:dyDescent="0.25">
      <c r="A273" s="58" t="s">
        <v>1246</v>
      </c>
      <c r="B273" s="57">
        <v>44252</v>
      </c>
      <c r="C273" s="38" t="s">
        <v>1263</v>
      </c>
      <c r="D273" s="39" t="s">
        <v>1264</v>
      </c>
      <c r="E273" s="49">
        <v>132.66999999999999</v>
      </c>
      <c r="F273" s="58" t="s">
        <v>1265</v>
      </c>
      <c r="G273" s="39" t="s">
        <v>945</v>
      </c>
      <c r="H273" s="38" t="s">
        <v>303</v>
      </c>
      <c r="I273" s="47" t="s">
        <v>41</v>
      </c>
      <c r="J273" s="47" t="s">
        <v>272</v>
      </c>
      <c r="K273" s="47" t="s">
        <v>273</v>
      </c>
      <c r="N273" s="50" t="s">
        <v>262</v>
      </c>
      <c r="O273" s="39"/>
    </row>
    <row r="274" spans="1:17" ht="86.25" customHeight="1" x14ac:dyDescent="0.25">
      <c r="A274" s="58" t="s">
        <v>1247</v>
      </c>
      <c r="B274" s="57">
        <v>44252</v>
      </c>
      <c r="C274" s="38" t="s">
        <v>1270</v>
      </c>
      <c r="D274" s="39" t="s">
        <v>1271</v>
      </c>
      <c r="E274" s="49">
        <v>515</v>
      </c>
      <c r="F274" s="58" t="s">
        <v>1272</v>
      </c>
      <c r="G274" s="39" t="s">
        <v>465</v>
      </c>
      <c r="H274" s="38" t="s">
        <v>303</v>
      </c>
      <c r="I274" s="47" t="s">
        <v>35</v>
      </c>
      <c r="J274" s="47" t="s">
        <v>658</v>
      </c>
      <c r="K274" s="47" t="s">
        <v>273</v>
      </c>
      <c r="N274" s="50" t="s">
        <v>262</v>
      </c>
      <c r="O274" s="39"/>
    </row>
    <row r="275" spans="1:17" ht="144.75" customHeight="1" x14ac:dyDescent="0.25">
      <c r="A275" s="58" t="s">
        <v>1266</v>
      </c>
      <c r="B275" s="57">
        <v>44252</v>
      </c>
      <c r="C275" s="38" t="s">
        <v>1273</v>
      </c>
      <c r="D275" s="39" t="s">
        <v>1274</v>
      </c>
      <c r="E275" s="49">
        <v>178.03</v>
      </c>
      <c r="F275" s="58" t="s">
        <v>1275</v>
      </c>
      <c r="G275" s="39" t="s">
        <v>465</v>
      </c>
      <c r="H275" s="38" t="s">
        <v>303</v>
      </c>
      <c r="I275" s="47" t="s">
        <v>45</v>
      </c>
      <c r="J275" s="47" t="s">
        <v>43</v>
      </c>
      <c r="K275" s="47" t="s">
        <v>273</v>
      </c>
      <c r="N275" s="50" t="s">
        <v>262</v>
      </c>
      <c r="O275" s="39"/>
    </row>
    <row r="276" spans="1:17" ht="151.5" customHeight="1" x14ac:dyDescent="0.25">
      <c r="A276" s="58" t="s">
        <v>1267</v>
      </c>
      <c r="B276" s="57">
        <v>44252</v>
      </c>
      <c r="C276" s="38" t="s">
        <v>1273</v>
      </c>
      <c r="D276" s="39" t="s">
        <v>1277</v>
      </c>
      <c r="E276" s="49">
        <v>206.71</v>
      </c>
      <c r="F276" s="58" t="s">
        <v>1276</v>
      </c>
      <c r="G276" s="39" t="s">
        <v>465</v>
      </c>
      <c r="H276" s="38" t="s">
        <v>303</v>
      </c>
      <c r="I276" s="47" t="s">
        <v>45</v>
      </c>
      <c r="J276" s="47" t="s">
        <v>43</v>
      </c>
      <c r="K276" s="47" t="s">
        <v>273</v>
      </c>
      <c r="N276" s="50" t="s">
        <v>262</v>
      </c>
      <c r="O276" s="39"/>
    </row>
    <row r="277" spans="1:17" ht="51" customHeight="1" x14ac:dyDescent="0.25">
      <c r="A277" s="58" t="s">
        <v>1268</v>
      </c>
      <c r="B277" s="57">
        <v>44252</v>
      </c>
      <c r="C277" s="38" t="s">
        <v>3584</v>
      </c>
      <c r="D277" s="39" t="s">
        <v>3585</v>
      </c>
      <c r="E277" s="49">
        <v>750</v>
      </c>
      <c r="F277" s="58" t="s">
        <v>1285</v>
      </c>
      <c r="G277" s="39" t="s">
        <v>465</v>
      </c>
      <c r="H277" s="38" t="s">
        <v>303</v>
      </c>
      <c r="I277" s="47" t="s">
        <v>45</v>
      </c>
      <c r="J277" s="47" t="s">
        <v>43</v>
      </c>
      <c r="K277" s="47" t="s">
        <v>273</v>
      </c>
      <c r="N277" s="50" t="s">
        <v>262</v>
      </c>
      <c r="O277" s="39"/>
    </row>
    <row r="278" spans="1:17" ht="96.75" customHeight="1" x14ac:dyDescent="0.25">
      <c r="A278" s="58" t="s">
        <v>1269</v>
      </c>
      <c r="B278" s="57">
        <v>44252</v>
      </c>
      <c r="C278" s="38" t="s">
        <v>1273</v>
      </c>
      <c r="D278" s="39" t="s">
        <v>1286</v>
      </c>
      <c r="E278" s="49">
        <v>171.99</v>
      </c>
      <c r="F278" s="58" t="s">
        <v>1287</v>
      </c>
      <c r="G278" s="39" t="s">
        <v>465</v>
      </c>
      <c r="H278" s="38" t="s">
        <v>303</v>
      </c>
      <c r="I278" s="47" t="s">
        <v>45</v>
      </c>
      <c r="J278" s="47" t="s">
        <v>43</v>
      </c>
      <c r="K278" s="47" t="s">
        <v>273</v>
      </c>
      <c r="N278" s="50" t="s">
        <v>262</v>
      </c>
      <c r="O278" s="39"/>
    </row>
    <row r="279" spans="1:17" ht="98.25" customHeight="1" x14ac:dyDescent="0.25">
      <c r="A279" s="58" t="s">
        <v>1278</v>
      </c>
      <c r="B279" s="57">
        <v>44252</v>
      </c>
      <c r="C279" s="38" t="s">
        <v>1288</v>
      </c>
      <c r="D279" s="39" t="s">
        <v>1289</v>
      </c>
      <c r="E279" s="49">
        <v>175.3</v>
      </c>
      <c r="F279" s="58" t="s">
        <v>1290</v>
      </c>
      <c r="G279" s="39" t="s">
        <v>465</v>
      </c>
      <c r="H279" s="38" t="s">
        <v>303</v>
      </c>
      <c r="I279" s="47" t="s">
        <v>45</v>
      </c>
      <c r="J279" s="47" t="s">
        <v>43</v>
      </c>
      <c r="K279" s="47" t="s">
        <v>273</v>
      </c>
      <c r="N279" s="47" t="s">
        <v>1610</v>
      </c>
      <c r="O279" s="39"/>
    </row>
    <row r="280" spans="1:17" ht="51" customHeight="1" x14ac:dyDescent="0.25">
      <c r="A280" s="58" t="s">
        <v>1279</v>
      </c>
      <c r="B280" s="57">
        <v>44252</v>
      </c>
      <c r="C280" s="38" t="s">
        <v>1291</v>
      </c>
      <c r="D280" s="39" t="s">
        <v>1292</v>
      </c>
      <c r="E280" s="49">
        <v>162</v>
      </c>
      <c r="F280" s="58" t="s">
        <v>1211</v>
      </c>
      <c r="G280" s="39" t="s">
        <v>1293</v>
      </c>
      <c r="H280" s="38" t="s">
        <v>278</v>
      </c>
      <c r="I280" s="47" t="s">
        <v>29</v>
      </c>
      <c r="J280" s="47" t="s">
        <v>304</v>
      </c>
      <c r="K280" s="47" t="s">
        <v>711</v>
      </c>
      <c r="N280" s="47" t="s">
        <v>1610</v>
      </c>
    </row>
    <row r="281" spans="1:17" ht="109.5" customHeight="1" x14ac:dyDescent="0.25">
      <c r="A281" s="58" t="s">
        <v>1280</v>
      </c>
      <c r="B281" s="57">
        <v>44252</v>
      </c>
      <c r="C281" s="38" t="s">
        <v>1294</v>
      </c>
      <c r="D281" s="39" t="s">
        <v>1295</v>
      </c>
      <c r="E281" s="49">
        <v>819.5</v>
      </c>
      <c r="F281" s="58" t="s">
        <v>1296</v>
      </c>
      <c r="G281" s="39" t="s">
        <v>1609</v>
      </c>
      <c r="H281" s="38" t="s">
        <v>271</v>
      </c>
      <c r="I281" s="47" t="s">
        <v>34</v>
      </c>
      <c r="J281" s="47" t="s">
        <v>304</v>
      </c>
      <c r="K281" s="47" t="s">
        <v>1910</v>
      </c>
      <c r="N281" s="47" t="s">
        <v>1610</v>
      </c>
      <c r="O281" s="39"/>
    </row>
    <row r="282" spans="1:17" ht="51" customHeight="1" x14ac:dyDescent="0.25">
      <c r="A282" s="58" t="s">
        <v>1281</v>
      </c>
      <c r="B282" s="57">
        <v>44252</v>
      </c>
      <c r="C282" s="38" t="s">
        <v>1314</v>
      </c>
      <c r="D282" s="39" t="s">
        <v>1315</v>
      </c>
      <c r="E282" s="49">
        <v>503.33</v>
      </c>
      <c r="F282" s="58" t="s">
        <v>1316</v>
      </c>
      <c r="G282" s="39" t="s">
        <v>945</v>
      </c>
      <c r="H282" s="38" t="s">
        <v>303</v>
      </c>
      <c r="I282" s="47" t="s">
        <v>41</v>
      </c>
      <c r="J282" s="47" t="s">
        <v>832</v>
      </c>
      <c r="K282" s="47" t="s">
        <v>1908</v>
      </c>
      <c r="L282" s="47" t="s">
        <v>1909</v>
      </c>
      <c r="N282" s="50" t="s">
        <v>262</v>
      </c>
      <c r="O282" s="39"/>
    </row>
    <row r="283" spans="1:17" ht="51" customHeight="1" x14ac:dyDescent="0.25">
      <c r="A283" s="58" t="s">
        <v>1282</v>
      </c>
      <c r="B283" s="57">
        <v>44252</v>
      </c>
      <c r="C283" s="38" t="s">
        <v>567</v>
      </c>
      <c r="D283" s="39" t="s">
        <v>1317</v>
      </c>
      <c r="E283" s="49">
        <v>75</v>
      </c>
      <c r="F283" s="58" t="s">
        <v>891</v>
      </c>
      <c r="G283" s="39" t="s">
        <v>488</v>
      </c>
      <c r="H283" s="38" t="s">
        <v>278</v>
      </c>
      <c r="I283" s="47" t="s">
        <v>28</v>
      </c>
      <c r="J283" s="47" t="s">
        <v>705</v>
      </c>
      <c r="K283" s="47" t="s">
        <v>1447</v>
      </c>
      <c r="N283" s="50" t="s">
        <v>262</v>
      </c>
    </row>
    <row r="284" spans="1:17" ht="90" customHeight="1" x14ac:dyDescent="0.25">
      <c r="A284" s="58" t="s">
        <v>1283</v>
      </c>
      <c r="B284" s="57">
        <v>44251</v>
      </c>
      <c r="C284" s="38" t="s">
        <v>854</v>
      </c>
      <c r="D284" s="39" t="s">
        <v>1318</v>
      </c>
      <c r="E284" s="49">
        <v>837.51</v>
      </c>
      <c r="F284" s="58" t="s">
        <v>446</v>
      </c>
      <c r="G284" s="39" t="s">
        <v>807</v>
      </c>
      <c r="H284" s="38" t="s">
        <v>278</v>
      </c>
      <c r="I284" s="47" t="s">
        <v>361</v>
      </c>
      <c r="J284" s="47" t="s">
        <v>437</v>
      </c>
      <c r="K284" s="47" t="s">
        <v>273</v>
      </c>
      <c r="N284" s="50" t="s">
        <v>262</v>
      </c>
    </row>
    <row r="285" spans="1:17" ht="51" customHeight="1" x14ac:dyDescent="0.25">
      <c r="A285" s="58" t="s">
        <v>1284</v>
      </c>
      <c r="B285" s="57">
        <v>44252</v>
      </c>
      <c r="C285" s="38" t="s">
        <v>952</v>
      </c>
      <c r="D285" s="39" t="s">
        <v>1324</v>
      </c>
      <c r="E285" s="49">
        <v>276.8</v>
      </c>
      <c r="F285" s="58" t="s">
        <v>1325</v>
      </c>
      <c r="G285" s="39" t="s">
        <v>1326</v>
      </c>
      <c r="H285" s="38" t="s">
        <v>271</v>
      </c>
      <c r="I285" s="47" t="s">
        <v>41</v>
      </c>
      <c r="J285" s="47" t="s">
        <v>832</v>
      </c>
      <c r="K285" s="47" t="s">
        <v>1185</v>
      </c>
      <c r="N285" s="50" t="s">
        <v>262</v>
      </c>
    </row>
    <row r="286" spans="1:17" ht="51" customHeight="1" x14ac:dyDescent="0.25">
      <c r="A286" s="58" t="s">
        <v>1319</v>
      </c>
      <c r="B286" s="57">
        <v>44252</v>
      </c>
      <c r="C286" s="38" t="s">
        <v>1327</v>
      </c>
      <c r="D286" s="39" t="s">
        <v>1328</v>
      </c>
      <c r="E286" s="49">
        <v>215.81</v>
      </c>
      <c r="F286" s="58" t="s">
        <v>1329</v>
      </c>
      <c r="G286" s="39" t="s">
        <v>1326</v>
      </c>
      <c r="H286" s="38" t="s">
        <v>271</v>
      </c>
      <c r="I286" s="47" t="s">
        <v>41</v>
      </c>
      <c r="J286" s="47" t="s">
        <v>832</v>
      </c>
      <c r="K286" s="47" t="s">
        <v>1448</v>
      </c>
      <c r="N286" s="50" t="s">
        <v>262</v>
      </c>
      <c r="Q286" s="41" t="s">
        <v>288</v>
      </c>
    </row>
    <row r="287" spans="1:17" ht="51" customHeight="1" x14ac:dyDescent="0.25">
      <c r="A287" s="58" t="s">
        <v>1320</v>
      </c>
      <c r="B287" s="57">
        <v>44252</v>
      </c>
      <c r="C287" s="38" t="s">
        <v>458</v>
      </c>
      <c r="D287" s="39" t="s">
        <v>1330</v>
      </c>
      <c r="E287" s="49">
        <v>130</v>
      </c>
      <c r="F287" s="58" t="s">
        <v>1331</v>
      </c>
      <c r="G287" s="39" t="s">
        <v>1326</v>
      </c>
      <c r="H287" s="38" t="s">
        <v>271</v>
      </c>
      <c r="I287" s="47" t="s">
        <v>41</v>
      </c>
      <c r="J287" s="47" t="s">
        <v>832</v>
      </c>
      <c r="K287" s="47" t="s">
        <v>273</v>
      </c>
      <c r="N287" s="50" t="s">
        <v>262</v>
      </c>
    </row>
    <row r="288" spans="1:17" ht="51" customHeight="1" x14ac:dyDescent="0.25">
      <c r="A288" s="58" t="s">
        <v>1321</v>
      </c>
      <c r="B288" s="57">
        <v>44252</v>
      </c>
      <c r="C288" s="38" t="s">
        <v>458</v>
      </c>
      <c r="D288" s="39" t="s">
        <v>1332</v>
      </c>
      <c r="E288" s="49">
        <v>290</v>
      </c>
      <c r="F288" s="58" t="s">
        <v>1333</v>
      </c>
      <c r="G288" s="39" t="s">
        <v>1326</v>
      </c>
      <c r="H288" s="38" t="s">
        <v>271</v>
      </c>
      <c r="I288" s="47" t="s">
        <v>41</v>
      </c>
      <c r="J288" s="47" t="s">
        <v>832</v>
      </c>
      <c r="K288" s="47" t="s">
        <v>273</v>
      </c>
      <c r="N288" s="50" t="s">
        <v>262</v>
      </c>
    </row>
    <row r="289" spans="1:15" ht="98.25" customHeight="1" x14ac:dyDescent="0.25">
      <c r="A289" s="58" t="s">
        <v>1322</v>
      </c>
      <c r="B289" s="57">
        <v>44252</v>
      </c>
      <c r="C289" s="38" t="s">
        <v>1338</v>
      </c>
      <c r="D289" s="39" t="s">
        <v>1339</v>
      </c>
      <c r="E289" s="49">
        <v>881.4</v>
      </c>
      <c r="F289" s="58" t="s">
        <v>1197</v>
      </c>
      <c r="G289" s="39" t="s">
        <v>807</v>
      </c>
      <c r="H289" s="38" t="s">
        <v>278</v>
      </c>
      <c r="I289" s="47" t="s">
        <v>361</v>
      </c>
      <c r="J289" s="47" t="s">
        <v>1342</v>
      </c>
      <c r="K289" s="47" t="s">
        <v>1418</v>
      </c>
      <c r="N289" s="50" t="s">
        <v>262</v>
      </c>
    </row>
    <row r="290" spans="1:15" ht="51" customHeight="1" x14ac:dyDescent="0.25">
      <c r="A290" s="58" t="s">
        <v>1323</v>
      </c>
      <c r="B290" s="57">
        <v>44258</v>
      </c>
      <c r="C290" s="38" t="s">
        <v>24</v>
      </c>
      <c r="D290" s="39" t="s">
        <v>1340</v>
      </c>
      <c r="E290" s="49">
        <v>180</v>
      </c>
      <c r="F290" s="58" t="s">
        <v>1341</v>
      </c>
      <c r="G290" s="39" t="s">
        <v>1095</v>
      </c>
      <c r="H290" s="38" t="s">
        <v>303</v>
      </c>
      <c r="I290" s="47" t="s">
        <v>361</v>
      </c>
      <c r="J290" s="47" t="s">
        <v>1342</v>
      </c>
      <c r="K290" s="47" t="s">
        <v>499</v>
      </c>
      <c r="N290" s="50" t="s">
        <v>262</v>
      </c>
      <c r="O290" s="39"/>
    </row>
    <row r="291" spans="1:15" ht="132" customHeight="1" x14ac:dyDescent="0.25">
      <c r="A291" s="58" t="s">
        <v>1334</v>
      </c>
      <c r="B291" s="57">
        <v>44258</v>
      </c>
      <c r="C291" s="38" t="s">
        <v>1343</v>
      </c>
      <c r="D291" s="39" t="s">
        <v>1345</v>
      </c>
      <c r="E291" s="49">
        <v>2714</v>
      </c>
      <c r="F291" s="58" t="s">
        <v>1344</v>
      </c>
      <c r="G291" s="39" t="s">
        <v>807</v>
      </c>
      <c r="H291" s="38" t="s">
        <v>278</v>
      </c>
      <c r="I291" s="47" t="s">
        <v>361</v>
      </c>
      <c r="J291" s="47" t="s">
        <v>599</v>
      </c>
      <c r="K291" s="47" t="s">
        <v>1449</v>
      </c>
      <c r="N291" s="50" t="s">
        <v>262</v>
      </c>
    </row>
    <row r="292" spans="1:15" ht="53.25" customHeight="1" x14ac:dyDescent="0.25">
      <c r="A292" s="58" t="s">
        <v>1450</v>
      </c>
      <c r="B292" s="57">
        <v>44251</v>
      </c>
      <c r="C292" s="38" t="s">
        <v>880</v>
      </c>
      <c r="D292" s="39" t="s">
        <v>1451</v>
      </c>
      <c r="E292" s="49">
        <v>2760</v>
      </c>
      <c r="F292" s="58" t="s">
        <v>1453</v>
      </c>
      <c r="G292" s="39" t="s">
        <v>429</v>
      </c>
      <c r="H292" s="38" t="s">
        <v>278</v>
      </c>
      <c r="I292" s="47" t="s">
        <v>42</v>
      </c>
      <c r="J292" s="47" t="s">
        <v>1454</v>
      </c>
      <c r="K292" s="47" t="s">
        <v>1452</v>
      </c>
      <c r="N292" s="50" t="s">
        <v>262</v>
      </c>
      <c r="O292" s="39"/>
    </row>
    <row r="293" spans="1:15" ht="51" customHeight="1" x14ac:dyDescent="0.25">
      <c r="A293" s="58" t="s">
        <v>1335</v>
      </c>
      <c r="B293" s="57">
        <v>44252</v>
      </c>
      <c r="C293" s="38" t="s">
        <v>1350</v>
      </c>
      <c r="D293" s="39" t="s">
        <v>1351</v>
      </c>
      <c r="E293" s="49">
        <v>200</v>
      </c>
      <c r="F293" s="58" t="s">
        <v>1352</v>
      </c>
      <c r="G293" s="39" t="s">
        <v>465</v>
      </c>
      <c r="H293" s="38" t="s">
        <v>303</v>
      </c>
      <c r="I293" s="47" t="s">
        <v>35</v>
      </c>
      <c r="J293" s="47" t="s">
        <v>350</v>
      </c>
      <c r="K293" s="47" t="s">
        <v>711</v>
      </c>
      <c r="N293" s="50" t="s">
        <v>262</v>
      </c>
      <c r="O293" s="39"/>
    </row>
    <row r="294" spans="1:15" ht="51" customHeight="1" x14ac:dyDescent="0.25">
      <c r="A294" s="58" t="s">
        <v>1336</v>
      </c>
      <c r="B294" s="57">
        <v>44252</v>
      </c>
      <c r="C294" s="38" t="s">
        <v>1353</v>
      </c>
      <c r="D294" s="39" t="s">
        <v>3586</v>
      </c>
      <c r="E294" s="49">
        <v>254.25</v>
      </c>
      <c r="F294" s="58" t="s">
        <v>1354</v>
      </c>
      <c r="G294" s="39" t="s">
        <v>883</v>
      </c>
      <c r="H294" s="38" t="s">
        <v>278</v>
      </c>
      <c r="I294" s="47" t="s">
        <v>31</v>
      </c>
      <c r="J294" s="47" t="s">
        <v>350</v>
      </c>
      <c r="K294" s="47" t="s">
        <v>403</v>
      </c>
      <c r="N294" s="47" t="s">
        <v>1610</v>
      </c>
    </row>
    <row r="295" spans="1:15" ht="87" customHeight="1" x14ac:dyDescent="0.25">
      <c r="A295" s="58" t="s">
        <v>1337</v>
      </c>
      <c r="B295" s="57">
        <v>44252</v>
      </c>
      <c r="C295" s="38" t="s">
        <v>1355</v>
      </c>
      <c r="D295" s="39" t="s">
        <v>1356</v>
      </c>
      <c r="E295" s="49">
        <v>250</v>
      </c>
      <c r="F295" s="58" t="s">
        <v>1354</v>
      </c>
      <c r="G295" s="39" t="s">
        <v>883</v>
      </c>
      <c r="H295" s="38" t="s">
        <v>278</v>
      </c>
      <c r="I295" s="47" t="s">
        <v>31</v>
      </c>
      <c r="J295" s="47" t="s">
        <v>350</v>
      </c>
      <c r="K295" s="47" t="s">
        <v>891</v>
      </c>
      <c r="N295" s="47" t="s">
        <v>1610</v>
      </c>
    </row>
    <row r="296" spans="1:15" ht="101.25" customHeight="1" x14ac:dyDescent="0.25">
      <c r="A296" s="58" t="s">
        <v>1346</v>
      </c>
      <c r="B296" s="57">
        <v>44252</v>
      </c>
      <c r="C296" s="38" t="s">
        <v>934</v>
      </c>
      <c r="D296" s="39" t="s">
        <v>1357</v>
      </c>
      <c r="E296" s="49">
        <v>609</v>
      </c>
      <c r="F296" s="58" t="s">
        <v>1358</v>
      </c>
      <c r="G296" s="39" t="s">
        <v>945</v>
      </c>
      <c r="H296" s="38" t="s">
        <v>271</v>
      </c>
      <c r="I296" s="47" t="s">
        <v>41</v>
      </c>
      <c r="J296" s="47" t="s">
        <v>43</v>
      </c>
      <c r="K296" s="47" t="s">
        <v>1455</v>
      </c>
      <c r="N296" s="50" t="s">
        <v>262</v>
      </c>
      <c r="O296" s="39"/>
    </row>
    <row r="297" spans="1:15" ht="86.25" customHeight="1" x14ac:dyDescent="0.25">
      <c r="A297" s="58" t="s">
        <v>1347</v>
      </c>
      <c r="B297" s="57">
        <v>44252</v>
      </c>
      <c r="C297" s="38" t="s">
        <v>934</v>
      </c>
      <c r="D297" s="39" t="s">
        <v>1362</v>
      </c>
      <c r="E297" s="49">
        <v>124</v>
      </c>
      <c r="F297" s="58" t="s">
        <v>1363</v>
      </c>
      <c r="G297" s="39" t="s">
        <v>945</v>
      </c>
      <c r="H297" s="38" t="s">
        <v>271</v>
      </c>
      <c r="I297" s="47" t="s">
        <v>41</v>
      </c>
      <c r="J297" s="47" t="s">
        <v>43</v>
      </c>
      <c r="K297" s="47" t="s">
        <v>1456</v>
      </c>
      <c r="N297" s="50" t="s">
        <v>262</v>
      </c>
      <c r="O297" s="39"/>
    </row>
    <row r="298" spans="1:15" ht="131.25" customHeight="1" x14ac:dyDescent="0.25">
      <c r="A298" s="58" t="s">
        <v>1348</v>
      </c>
      <c r="B298" s="57">
        <v>44252</v>
      </c>
      <c r="C298" s="38" t="s">
        <v>934</v>
      </c>
      <c r="D298" s="39" t="s">
        <v>1368</v>
      </c>
      <c r="E298" s="49">
        <v>237.95</v>
      </c>
      <c r="F298" s="58" t="s">
        <v>1369</v>
      </c>
      <c r="G298" s="39" t="s">
        <v>945</v>
      </c>
      <c r="H298" s="38" t="s">
        <v>271</v>
      </c>
      <c r="I298" s="47" t="s">
        <v>41</v>
      </c>
      <c r="J298" s="47" t="s">
        <v>43</v>
      </c>
      <c r="K298" s="47" t="s">
        <v>1457</v>
      </c>
      <c r="N298" s="50" t="s">
        <v>262</v>
      </c>
      <c r="O298" s="39"/>
    </row>
    <row r="299" spans="1:15" ht="91.5" customHeight="1" x14ac:dyDescent="0.25">
      <c r="A299" s="58" t="s">
        <v>1349</v>
      </c>
      <c r="B299" s="57">
        <v>44252</v>
      </c>
      <c r="C299" s="38" t="s">
        <v>1189</v>
      </c>
      <c r="D299" s="39" t="s">
        <v>1370</v>
      </c>
      <c r="E299" s="49">
        <v>809.58</v>
      </c>
      <c r="F299" s="58" t="s">
        <v>1371</v>
      </c>
      <c r="G299" s="39" t="s">
        <v>1372</v>
      </c>
      <c r="H299" s="38" t="s">
        <v>303</v>
      </c>
      <c r="I299" s="47" t="s">
        <v>50</v>
      </c>
      <c r="J299" s="47" t="s">
        <v>713</v>
      </c>
      <c r="K299" s="47" t="s">
        <v>1759</v>
      </c>
      <c r="N299" s="47" t="s">
        <v>1610</v>
      </c>
    </row>
    <row r="300" spans="1:15" ht="188.25" customHeight="1" x14ac:dyDescent="0.25">
      <c r="A300" s="58" t="s">
        <v>1359</v>
      </c>
      <c r="B300" s="57">
        <v>44260</v>
      </c>
      <c r="C300" s="38" t="s">
        <v>23</v>
      </c>
      <c r="D300" s="39" t="s">
        <v>1373</v>
      </c>
      <c r="E300" s="49">
        <v>644.44000000000005</v>
      </c>
      <c r="F300" s="58" t="s">
        <v>1374</v>
      </c>
      <c r="G300" s="39" t="s">
        <v>861</v>
      </c>
      <c r="H300" s="38" t="s">
        <v>278</v>
      </c>
      <c r="I300" s="47" t="s">
        <v>29</v>
      </c>
      <c r="J300" s="47" t="s">
        <v>284</v>
      </c>
      <c r="K300" s="47" t="s">
        <v>711</v>
      </c>
      <c r="N300" s="50" t="s">
        <v>262</v>
      </c>
    </row>
    <row r="301" spans="1:15" ht="75.75" customHeight="1" x14ac:dyDescent="0.25">
      <c r="A301" s="58" t="s">
        <v>1360</v>
      </c>
      <c r="B301" s="57">
        <v>44260</v>
      </c>
      <c r="C301" s="38" t="s">
        <v>1375</v>
      </c>
      <c r="D301" s="39" t="s">
        <v>1376</v>
      </c>
      <c r="E301" s="49">
        <v>777.77</v>
      </c>
      <c r="F301" s="58" t="s">
        <v>1377</v>
      </c>
      <c r="G301" s="39" t="s">
        <v>1791</v>
      </c>
      <c r="H301" s="38" t="s">
        <v>303</v>
      </c>
      <c r="I301" s="47" t="s">
        <v>29</v>
      </c>
      <c r="J301" s="47" t="s">
        <v>350</v>
      </c>
      <c r="K301" s="47" t="s">
        <v>711</v>
      </c>
      <c r="N301" s="47" t="s">
        <v>1610</v>
      </c>
    </row>
    <row r="302" spans="1:15" ht="51" customHeight="1" x14ac:dyDescent="0.25">
      <c r="A302" s="58" t="s">
        <v>1361</v>
      </c>
      <c r="B302" s="57">
        <v>44232</v>
      </c>
      <c r="C302" s="38" t="s">
        <v>1378</v>
      </c>
      <c r="D302" s="39" t="s">
        <v>1379</v>
      </c>
      <c r="E302" s="49">
        <v>111.11</v>
      </c>
      <c r="F302" s="58" t="s">
        <v>1380</v>
      </c>
      <c r="G302" s="39" t="s">
        <v>1791</v>
      </c>
      <c r="H302" s="38" t="s">
        <v>271</v>
      </c>
      <c r="I302" s="47" t="s">
        <v>29</v>
      </c>
      <c r="J302" s="47" t="s">
        <v>284</v>
      </c>
      <c r="K302" s="47" t="s">
        <v>711</v>
      </c>
      <c r="N302" s="47" t="s">
        <v>1610</v>
      </c>
    </row>
    <row r="303" spans="1:15" ht="51" customHeight="1" x14ac:dyDescent="0.25">
      <c r="A303" s="58" t="s">
        <v>1364</v>
      </c>
      <c r="B303" s="57">
        <v>44260</v>
      </c>
      <c r="C303" s="38" t="s">
        <v>1385</v>
      </c>
      <c r="D303" s="39" t="s">
        <v>1382</v>
      </c>
      <c r="E303" s="49">
        <v>350</v>
      </c>
      <c r="F303" s="58" t="s">
        <v>1383</v>
      </c>
      <c r="G303" s="39" t="s">
        <v>1384</v>
      </c>
      <c r="H303" s="38" t="s">
        <v>303</v>
      </c>
      <c r="I303" s="47" t="s">
        <v>45</v>
      </c>
      <c r="J303" s="47" t="s">
        <v>1469</v>
      </c>
      <c r="K303" s="47" t="s">
        <v>1468</v>
      </c>
      <c r="N303" s="50" t="s">
        <v>262</v>
      </c>
      <c r="O303" s="39"/>
    </row>
    <row r="304" spans="1:15" ht="74.25" customHeight="1" x14ac:dyDescent="0.25">
      <c r="A304" s="58" t="s">
        <v>1365</v>
      </c>
      <c r="B304" s="57">
        <v>44260</v>
      </c>
      <c r="C304" s="38" t="s">
        <v>482</v>
      </c>
      <c r="D304" s="39" t="s">
        <v>1386</v>
      </c>
      <c r="E304" s="49">
        <v>555.35</v>
      </c>
      <c r="F304" s="58" t="s">
        <v>1035</v>
      </c>
      <c r="G304" s="39" t="s">
        <v>945</v>
      </c>
      <c r="H304" s="38" t="s">
        <v>271</v>
      </c>
      <c r="I304" s="47" t="s">
        <v>41</v>
      </c>
      <c r="J304" s="47" t="s">
        <v>272</v>
      </c>
      <c r="K304" s="47" t="s">
        <v>1470</v>
      </c>
      <c r="N304" s="50" t="s">
        <v>262</v>
      </c>
      <c r="O304" s="39"/>
    </row>
    <row r="305" spans="1:35" ht="51" customHeight="1" x14ac:dyDescent="0.25">
      <c r="A305" s="58" t="s">
        <v>1366</v>
      </c>
      <c r="B305" s="57">
        <v>44260</v>
      </c>
      <c r="C305" s="38" t="s">
        <v>1387</v>
      </c>
      <c r="D305" s="39" t="s">
        <v>1388</v>
      </c>
      <c r="E305" s="49">
        <v>60</v>
      </c>
      <c r="F305" s="58" t="s">
        <v>1219</v>
      </c>
      <c r="G305" s="39" t="s">
        <v>945</v>
      </c>
      <c r="H305" s="38" t="s">
        <v>396</v>
      </c>
      <c r="I305" s="47" t="s">
        <v>41</v>
      </c>
      <c r="J305" s="58" t="s">
        <v>1471</v>
      </c>
      <c r="K305" s="58" t="s">
        <v>711</v>
      </c>
      <c r="N305" s="50" t="s">
        <v>262</v>
      </c>
    </row>
    <row r="306" spans="1:35" s="125" customFormat="1" ht="90" customHeight="1" x14ac:dyDescent="0.25">
      <c r="A306" s="123" t="s">
        <v>1367</v>
      </c>
      <c r="B306" s="124">
        <v>44260</v>
      </c>
      <c r="C306" s="125" t="s">
        <v>1298</v>
      </c>
      <c r="D306" s="125" t="s">
        <v>1389</v>
      </c>
      <c r="E306" s="127">
        <v>920.05</v>
      </c>
      <c r="F306" s="123" t="s">
        <v>1390</v>
      </c>
      <c r="G306" s="126" t="s">
        <v>465</v>
      </c>
      <c r="H306" s="125" t="s">
        <v>303</v>
      </c>
      <c r="I306" s="132" t="s">
        <v>742</v>
      </c>
      <c r="J306" s="123" t="s">
        <v>742</v>
      </c>
      <c r="K306" s="123" t="s">
        <v>742</v>
      </c>
      <c r="L306" s="132" t="s">
        <v>742</v>
      </c>
      <c r="M306" s="132" t="s">
        <v>742</v>
      </c>
      <c r="N306" s="132" t="s">
        <v>1610</v>
      </c>
      <c r="O306" s="126"/>
      <c r="P306" s="134"/>
      <c r="Q306" s="134"/>
      <c r="R306" s="134"/>
      <c r="S306" s="134"/>
      <c r="T306" s="134"/>
      <c r="U306" s="134"/>
      <c r="V306" s="134"/>
      <c r="W306" s="134"/>
      <c r="X306" s="134"/>
      <c r="Y306" s="134"/>
      <c r="Z306" s="134"/>
      <c r="AA306" s="134"/>
      <c r="AB306" s="134"/>
      <c r="AC306" s="134"/>
      <c r="AD306" s="134"/>
      <c r="AE306" s="134"/>
      <c r="AF306" s="134"/>
      <c r="AG306" s="134"/>
      <c r="AH306" s="134"/>
      <c r="AI306" s="135"/>
    </row>
    <row r="307" spans="1:35" s="125" customFormat="1" ht="51" customHeight="1" x14ac:dyDescent="0.25">
      <c r="A307" s="123" t="s">
        <v>1391</v>
      </c>
      <c r="B307" s="124">
        <v>44260</v>
      </c>
      <c r="C307" s="125" t="s">
        <v>1111</v>
      </c>
      <c r="D307" s="126" t="s">
        <v>1397</v>
      </c>
      <c r="E307" s="127">
        <v>398.6</v>
      </c>
      <c r="F307" s="123" t="s">
        <v>1398</v>
      </c>
      <c r="G307" s="126" t="s">
        <v>465</v>
      </c>
      <c r="H307" s="125" t="s">
        <v>303</v>
      </c>
      <c r="I307" s="132" t="s">
        <v>742</v>
      </c>
      <c r="J307" s="123" t="s">
        <v>742</v>
      </c>
      <c r="K307" s="123" t="s">
        <v>742</v>
      </c>
      <c r="L307" s="132" t="s">
        <v>742</v>
      </c>
      <c r="M307" s="132" t="s">
        <v>742</v>
      </c>
      <c r="N307" s="132" t="s">
        <v>1610</v>
      </c>
      <c r="O307" s="126"/>
      <c r="P307" s="134"/>
      <c r="Q307" s="134"/>
      <c r="R307" s="134"/>
      <c r="S307" s="134"/>
      <c r="T307" s="134"/>
      <c r="U307" s="134"/>
      <c r="V307" s="134"/>
      <c r="W307" s="134"/>
      <c r="X307" s="134"/>
      <c r="Y307" s="134"/>
      <c r="Z307" s="134"/>
      <c r="AA307" s="134"/>
      <c r="AB307" s="134"/>
      <c r="AC307" s="134"/>
      <c r="AD307" s="134"/>
      <c r="AE307" s="134"/>
      <c r="AF307" s="134"/>
      <c r="AG307" s="134"/>
      <c r="AH307" s="134"/>
      <c r="AI307" s="135"/>
    </row>
    <row r="308" spans="1:35" ht="51" customHeight="1" x14ac:dyDescent="0.25">
      <c r="A308" s="58" t="s">
        <v>1392</v>
      </c>
      <c r="B308" s="57">
        <v>44263</v>
      </c>
      <c r="C308" s="38" t="s">
        <v>1399</v>
      </c>
      <c r="D308" s="39" t="s">
        <v>1400</v>
      </c>
      <c r="E308" s="49">
        <v>100.84</v>
      </c>
      <c r="F308" s="58" t="s">
        <v>1401</v>
      </c>
      <c r="G308" s="39" t="s">
        <v>945</v>
      </c>
      <c r="H308" s="38" t="s">
        <v>271</v>
      </c>
      <c r="I308" s="47" t="s">
        <v>41</v>
      </c>
      <c r="J308" s="58" t="s">
        <v>272</v>
      </c>
      <c r="K308" s="58" t="s">
        <v>1472</v>
      </c>
      <c r="N308" s="47" t="s">
        <v>1610</v>
      </c>
      <c r="O308" s="39"/>
    </row>
    <row r="309" spans="1:35" ht="51" customHeight="1" x14ac:dyDescent="0.25">
      <c r="A309" s="58" t="s">
        <v>1393</v>
      </c>
      <c r="B309" s="57">
        <v>44263</v>
      </c>
      <c r="C309" s="38" t="s">
        <v>1402</v>
      </c>
      <c r="D309" s="39" t="s">
        <v>1403</v>
      </c>
      <c r="E309" s="49">
        <v>36</v>
      </c>
      <c r="F309" s="58" t="s">
        <v>1404</v>
      </c>
      <c r="G309" s="39" t="s">
        <v>945</v>
      </c>
      <c r="H309" s="38" t="s">
        <v>271</v>
      </c>
      <c r="I309" s="47" t="s">
        <v>41</v>
      </c>
      <c r="J309" s="58" t="s">
        <v>350</v>
      </c>
      <c r="K309" s="58" t="s">
        <v>837</v>
      </c>
      <c r="L309" s="47" t="s">
        <v>1907</v>
      </c>
      <c r="N309" s="47" t="s">
        <v>1610</v>
      </c>
    </row>
    <row r="310" spans="1:35" ht="51" customHeight="1" x14ac:dyDescent="0.25">
      <c r="A310" s="58" t="s">
        <v>1394</v>
      </c>
      <c r="B310" s="57">
        <v>44263</v>
      </c>
      <c r="C310" s="38" t="s">
        <v>947</v>
      </c>
      <c r="D310" s="39" t="s">
        <v>1473</v>
      </c>
      <c r="E310" s="49">
        <v>165</v>
      </c>
      <c r="F310" s="58" t="s">
        <v>1265</v>
      </c>
      <c r="G310" s="39" t="s">
        <v>945</v>
      </c>
      <c r="H310" s="38" t="s">
        <v>271</v>
      </c>
      <c r="I310" s="47" t="s">
        <v>41</v>
      </c>
      <c r="J310" s="47" t="s">
        <v>272</v>
      </c>
      <c r="K310" s="58" t="s">
        <v>273</v>
      </c>
      <c r="N310" s="47" t="s">
        <v>1610</v>
      </c>
      <c r="O310" s="39"/>
    </row>
    <row r="311" spans="1:35" ht="51" customHeight="1" x14ac:dyDescent="0.25">
      <c r="A311" s="58" t="s">
        <v>1395</v>
      </c>
      <c r="B311" s="57">
        <v>44263</v>
      </c>
      <c r="C311" s="38" t="s">
        <v>458</v>
      </c>
      <c r="D311" s="39" t="s">
        <v>1474</v>
      </c>
      <c r="E311" s="49">
        <v>100</v>
      </c>
      <c r="F311" s="58" t="s">
        <v>1475</v>
      </c>
      <c r="G311" s="39" t="s">
        <v>945</v>
      </c>
      <c r="H311" s="38" t="s">
        <v>271</v>
      </c>
      <c r="I311" s="47" t="s">
        <v>41</v>
      </c>
      <c r="J311" s="47" t="s">
        <v>272</v>
      </c>
      <c r="K311" s="58" t="s">
        <v>1615</v>
      </c>
      <c r="N311" s="47" t="s">
        <v>1610</v>
      </c>
      <c r="O311" s="39"/>
    </row>
    <row r="312" spans="1:35" ht="51" customHeight="1" x14ac:dyDescent="0.25">
      <c r="A312" s="58" t="s">
        <v>1396</v>
      </c>
      <c r="B312" s="57">
        <v>44263</v>
      </c>
      <c r="C312" s="38" t="s">
        <v>1476</v>
      </c>
      <c r="D312" s="39" t="s">
        <v>1477</v>
      </c>
      <c r="E312" s="49">
        <v>495</v>
      </c>
      <c r="F312" s="58" t="s">
        <v>1478</v>
      </c>
      <c r="G312" s="39" t="s">
        <v>823</v>
      </c>
      <c r="H312" s="38" t="s">
        <v>271</v>
      </c>
      <c r="I312" s="47" t="s">
        <v>35</v>
      </c>
      <c r="J312" s="47" t="s">
        <v>1185</v>
      </c>
      <c r="K312" s="58" t="s">
        <v>273</v>
      </c>
      <c r="N312" s="47" t="s">
        <v>1610</v>
      </c>
    </row>
    <row r="313" spans="1:35" s="125" customFormat="1" ht="51" customHeight="1" x14ac:dyDescent="0.25">
      <c r="A313" s="123" t="s">
        <v>1458</v>
      </c>
      <c r="B313" s="124">
        <v>44263</v>
      </c>
      <c r="C313" s="125" t="s">
        <v>952</v>
      </c>
      <c r="D313" s="126" t="s">
        <v>1479</v>
      </c>
      <c r="E313" s="127">
        <v>148.38</v>
      </c>
      <c r="F313" s="123" t="s">
        <v>1478</v>
      </c>
      <c r="G313" s="126" t="s">
        <v>823</v>
      </c>
      <c r="H313" s="125" t="s">
        <v>271</v>
      </c>
      <c r="I313" s="132" t="s">
        <v>742</v>
      </c>
      <c r="J313" s="132" t="s">
        <v>742</v>
      </c>
      <c r="K313" s="123" t="s">
        <v>742</v>
      </c>
      <c r="L313" s="132" t="s">
        <v>742</v>
      </c>
      <c r="M313" s="132" t="s">
        <v>742</v>
      </c>
      <c r="N313" s="132" t="s">
        <v>1610</v>
      </c>
      <c r="P313" s="134"/>
      <c r="Q313" s="134"/>
      <c r="R313" s="134"/>
      <c r="S313" s="134"/>
      <c r="T313" s="134"/>
      <c r="U313" s="134"/>
      <c r="V313" s="134"/>
      <c r="W313" s="134"/>
      <c r="X313" s="134"/>
      <c r="Y313" s="134"/>
      <c r="Z313" s="134"/>
      <c r="AA313" s="134"/>
      <c r="AB313" s="134"/>
      <c r="AC313" s="134"/>
      <c r="AD313" s="134"/>
      <c r="AE313" s="134"/>
      <c r="AF313" s="134"/>
      <c r="AG313" s="134"/>
      <c r="AH313" s="134"/>
      <c r="AI313" s="135"/>
    </row>
    <row r="314" spans="1:35" s="125" customFormat="1" ht="51" customHeight="1" x14ac:dyDescent="0.25">
      <c r="A314" s="123" t="s">
        <v>1459</v>
      </c>
      <c r="B314" s="124">
        <v>44263</v>
      </c>
      <c r="C314" s="125" t="s">
        <v>952</v>
      </c>
      <c r="D314" s="126" t="s">
        <v>1480</v>
      </c>
      <c r="E314" s="127">
        <v>78.69</v>
      </c>
      <c r="F314" s="123" t="s">
        <v>1481</v>
      </c>
      <c r="G314" s="126" t="s">
        <v>465</v>
      </c>
      <c r="H314" s="125" t="s">
        <v>271</v>
      </c>
      <c r="I314" s="132" t="s">
        <v>742</v>
      </c>
      <c r="J314" s="132" t="s">
        <v>742</v>
      </c>
      <c r="K314" s="123" t="s">
        <v>742</v>
      </c>
      <c r="L314" s="132" t="s">
        <v>742</v>
      </c>
      <c r="M314" s="132" t="s">
        <v>742</v>
      </c>
      <c r="N314" s="132" t="s">
        <v>1610</v>
      </c>
      <c r="O314" s="126"/>
      <c r="P314" s="134"/>
      <c r="Q314" s="134"/>
      <c r="R314" s="134"/>
      <c r="S314" s="134"/>
      <c r="T314" s="134"/>
      <c r="U314" s="134"/>
      <c r="V314" s="134"/>
      <c r="W314" s="134"/>
      <c r="X314" s="134"/>
      <c r="Y314" s="134"/>
      <c r="Z314" s="134"/>
      <c r="AA314" s="134"/>
      <c r="AB314" s="134"/>
      <c r="AC314" s="134"/>
      <c r="AD314" s="134"/>
      <c r="AE314" s="134"/>
      <c r="AF314" s="134"/>
      <c r="AG314" s="134"/>
      <c r="AH314" s="134"/>
      <c r="AI314" s="135"/>
    </row>
    <row r="315" spans="1:35" ht="51" customHeight="1" x14ac:dyDescent="0.25">
      <c r="A315" s="58" t="s">
        <v>1460</v>
      </c>
      <c r="B315" s="57">
        <v>44263</v>
      </c>
      <c r="C315" s="38" t="s">
        <v>952</v>
      </c>
      <c r="D315" s="39" t="s">
        <v>1482</v>
      </c>
      <c r="E315" s="49">
        <v>154.5</v>
      </c>
      <c r="F315" s="58" t="s">
        <v>1483</v>
      </c>
      <c r="G315" s="39" t="s">
        <v>823</v>
      </c>
      <c r="H315" s="38" t="s">
        <v>271</v>
      </c>
      <c r="I315" s="47" t="s">
        <v>35</v>
      </c>
      <c r="J315" s="47" t="s">
        <v>1185</v>
      </c>
      <c r="K315" s="58" t="s">
        <v>273</v>
      </c>
      <c r="N315" s="47" t="s">
        <v>1610</v>
      </c>
    </row>
    <row r="316" spans="1:35" ht="51" customHeight="1" x14ac:dyDescent="0.25">
      <c r="A316" s="58" t="s">
        <v>1461</v>
      </c>
      <c r="B316" s="57">
        <v>44263</v>
      </c>
      <c r="C316" s="38" t="s">
        <v>1484</v>
      </c>
      <c r="D316" s="39" t="s">
        <v>1485</v>
      </c>
      <c r="E316" s="49">
        <v>500.53</v>
      </c>
      <c r="F316" s="58" t="s">
        <v>1486</v>
      </c>
      <c r="G316" s="39" t="s">
        <v>465</v>
      </c>
      <c r="H316" s="38" t="s">
        <v>271</v>
      </c>
      <c r="I316" s="47" t="s">
        <v>45</v>
      </c>
      <c r="J316" s="47" t="s">
        <v>409</v>
      </c>
      <c r="K316" s="58" t="s">
        <v>1616</v>
      </c>
      <c r="N316" s="50" t="s">
        <v>262</v>
      </c>
      <c r="O316" s="39"/>
    </row>
    <row r="317" spans="1:35" ht="51" customHeight="1" x14ac:dyDescent="0.25">
      <c r="A317" s="58" t="s">
        <v>1462</v>
      </c>
      <c r="B317" s="57">
        <v>44263</v>
      </c>
      <c r="C317" s="38" t="s">
        <v>567</v>
      </c>
      <c r="D317" s="39" t="s">
        <v>1463</v>
      </c>
      <c r="E317" s="49">
        <v>850</v>
      </c>
      <c r="F317" s="58" t="s">
        <v>1465</v>
      </c>
      <c r="G317" s="39" t="s">
        <v>302</v>
      </c>
      <c r="H317" s="38" t="s">
        <v>303</v>
      </c>
      <c r="I317" s="47" t="s">
        <v>42</v>
      </c>
      <c r="J317" s="47" t="s">
        <v>705</v>
      </c>
      <c r="K317" s="58" t="s">
        <v>1464</v>
      </c>
      <c r="N317" s="50" t="s">
        <v>262</v>
      </c>
      <c r="O317" s="39"/>
    </row>
    <row r="318" spans="1:35" ht="51" customHeight="1" x14ac:dyDescent="0.25">
      <c r="A318" s="58" t="s">
        <v>1466</v>
      </c>
      <c r="B318" s="57">
        <v>44263</v>
      </c>
      <c r="C318" s="38" t="s">
        <v>527</v>
      </c>
      <c r="D318" s="39" t="s">
        <v>1467</v>
      </c>
      <c r="E318" s="49">
        <v>900</v>
      </c>
      <c r="F318" s="58" t="s">
        <v>1197</v>
      </c>
      <c r="G318" s="39" t="s">
        <v>807</v>
      </c>
      <c r="H318" s="38" t="s">
        <v>278</v>
      </c>
      <c r="I318" s="47" t="s">
        <v>361</v>
      </c>
      <c r="J318" s="47" t="s">
        <v>1342</v>
      </c>
      <c r="K318" s="58" t="s">
        <v>751</v>
      </c>
      <c r="N318" s="50" t="s">
        <v>262</v>
      </c>
      <c r="O318" s="39"/>
    </row>
    <row r="319" spans="1:35" ht="51" customHeight="1" x14ac:dyDescent="0.25">
      <c r="A319" s="58" t="s">
        <v>1487</v>
      </c>
      <c r="B319" s="57">
        <v>44263</v>
      </c>
      <c r="C319" s="38" t="s">
        <v>1572</v>
      </c>
      <c r="D319" s="39" t="s">
        <v>1573</v>
      </c>
      <c r="E319" s="49">
        <v>216.5</v>
      </c>
      <c r="F319" s="58" t="s">
        <v>1574</v>
      </c>
      <c r="G319" s="39" t="s">
        <v>807</v>
      </c>
      <c r="H319" s="38" t="s">
        <v>278</v>
      </c>
      <c r="I319" s="47" t="s">
        <v>361</v>
      </c>
      <c r="J319" s="47" t="s">
        <v>1342</v>
      </c>
      <c r="K319" s="58" t="s">
        <v>1617</v>
      </c>
      <c r="N319" s="50" t="s">
        <v>262</v>
      </c>
      <c r="O319" s="39"/>
    </row>
    <row r="320" spans="1:35" ht="51" customHeight="1" x14ac:dyDescent="0.25">
      <c r="A320" s="58" t="s">
        <v>1488</v>
      </c>
      <c r="B320" s="57">
        <v>44263</v>
      </c>
      <c r="C320" s="38" t="s">
        <v>1575</v>
      </c>
      <c r="D320" s="39" t="s">
        <v>1576</v>
      </c>
      <c r="E320" s="49">
        <v>315</v>
      </c>
      <c r="F320" s="58" t="s">
        <v>1574</v>
      </c>
      <c r="G320" s="39" t="s">
        <v>807</v>
      </c>
      <c r="H320" s="38" t="s">
        <v>278</v>
      </c>
      <c r="I320" s="47" t="s">
        <v>361</v>
      </c>
      <c r="J320" s="47" t="s">
        <v>1342</v>
      </c>
      <c r="K320" s="58" t="s">
        <v>1906</v>
      </c>
      <c r="N320" s="50" t="s">
        <v>262</v>
      </c>
      <c r="O320" s="39"/>
    </row>
    <row r="321" spans="1:35" ht="51" customHeight="1" x14ac:dyDescent="0.25">
      <c r="A321" s="58" t="s">
        <v>1489</v>
      </c>
      <c r="B321" s="57">
        <v>44263</v>
      </c>
      <c r="C321" s="38" t="s">
        <v>1181</v>
      </c>
      <c r="D321" s="39" t="s">
        <v>1577</v>
      </c>
      <c r="E321" s="49">
        <v>88.5</v>
      </c>
      <c r="F321" s="58" t="s">
        <v>1578</v>
      </c>
      <c r="G321" s="39" t="s">
        <v>1372</v>
      </c>
      <c r="H321" s="38" t="s">
        <v>303</v>
      </c>
      <c r="I321" s="47" t="s">
        <v>50</v>
      </c>
      <c r="J321" s="47" t="s">
        <v>304</v>
      </c>
      <c r="K321" s="58" t="s">
        <v>467</v>
      </c>
      <c r="N321" s="47" t="s">
        <v>1610</v>
      </c>
      <c r="O321" s="39"/>
    </row>
    <row r="322" spans="1:35" ht="51" customHeight="1" x14ac:dyDescent="0.25">
      <c r="A322" s="58" t="s">
        <v>1579</v>
      </c>
      <c r="B322" s="57">
        <v>44263</v>
      </c>
      <c r="C322" s="38" t="s">
        <v>32</v>
      </c>
      <c r="D322" s="39" t="s">
        <v>1584</v>
      </c>
      <c r="E322" s="49">
        <v>252.5</v>
      </c>
      <c r="F322" s="58" t="s">
        <v>1585</v>
      </c>
      <c r="G322" s="39" t="s">
        <v>1372</v>
      </c>
      <c r="H322" s="38" t="s">
        <v>303</v>
      </c>
      <c r="I322" s="47" t="s">
        <v>50</v>
      </c>
      <c r="J322" s="47" t="s">
        <v>304</v>
      </c>
      <c r="K322" s="58" t="s">
        <v>1760</v>
      </c>
      <c r="N322" s="47" t="s">
        <v>1610</v>
      </c>
      <c r="O322" s="39"/>
    </row>
    <row r="323" spans="1:35" ht="51" customHeight="1" x14ac:dyDescent="0.25">
      <c r="A323" s="58" t="s">
        <v>1580</v>
      </c>
      <c r="B323" s="57">
        <v>44263</v>
      </c>
      <c r="C323" s="38" t="s">
        <v>1586</v>
      </c>
      <c r="D323" s="39" t="s">
        <v>1587</v>
      </c>
      <c r="E323" s="49">
        <v>111</v>
      </c>
      <c r="F323" s="58" t="s">
        <v>1588</v>
      </c>
      <c r="G323" s="39" t="s">
        <v>945</v>
      </c>
      <c r="H323" s="38" t="s">
        <v>879</v>
      </c>
      <c r="I323" s="47" t="s">
        <v>41</v>
      </c>
      <c r="J323" s="47" t="s">
        <v>43</v>
      </c>
      <c r="K323" s="58" t="s">
        <v>1762</v>
      </c>
      <c r="N323" s="47" t="s">
        <v>1761</v>
      </c>
    </row>
    <row r="324" spans="1:35" ht="51" customHeight="1" x14ac:dyDescent="0.25">
      <c r="A324" s="58" t="s">
        <v>1581</v>
      </c>
      <c r="B324" s="57">
        <v>44265</v>
      </c>
      <c r="C324" s="38" t="s">
        <v>1589</v>
      </c>
      <c r="D324" s="39" t="s">
        <v>1590</v>
      </c>
      <c r="E324" s="49">
        <v>400</v>
      </c>
      <c r="F324" s="58" t="s">
        <v>1591</v>
      </c>
      <c r="G324" s="39" t="s">
        <v>1592</v>
      </c>
      <c r="H324" s="38" t="s">
        <v>271</v>
      </c>
      <c r="I324" s="47" t="s">
        <v>25</v>
      </c>
      <c r="J324" s="47" t="s">
        <v>350</v>
      </c>
      <c r="K324" s="58" t="s">
        <v>711</v>
      </c>
      <c r="N324" s="47" t="s">
        <v>1761</v>
      </c>
    </row>
    <row r="325" spans="1:35" ht="51" customHeight="1" x14ac:dyDescent="0.25">
      <c r="A325" s="58" t="s">
        <v>1582</v>
      </c>
      <c r="B325" s="57">
        <v>44265</v>
      </c>
      <c r="C325" s="38" t="s">
        <v>1593</v>
      </c>
      <c r="D325" s="39" t="s">
        <v>1594</v>
      </c>
      <c r="E325" s="49">
        <v>304</v>
      </c>
      <c r="F325" s="58" t="s">
        <v>1595</v>
      </c>
      <c r="G325" s="39" t="s">
        <v>1592</v>
      </c>
      <c r="H325" s="38" t="s">
        <v>271</v>
      </c>
      <c r="I325" s="47" t="s">
        <v>25</v>
      </c>
      <c r="J325" s="47" t="s">
        <v>304</v>
      </c>
      <c r="K325" s="58" t="s">
        <v>711</v>
      </c>
      <c r="N325" s="47" t="s">
        <v>1761</v>
      </c>
    </row>
    <row r="326" spans="1:35" ht="75" customHeight="1" x14ac:dyDescent="0.25">
      <c r="A326" s="58" t="s">
        <v>1583</v>
      </c>
      <c r="B326" s="57">
        <v>44265</v>
      </c>
      <c r="C326" s="38" t="s">
        <v>1601</v>
      </c>
      <c r="D326" s="39" t="s">
        <v>1602</v>
      </c>
      <c r="E326" s="49">
        <v>120</v>
      </c>
      <c r="F326" s="58" t="s">
        <v>1603</v>
      </c>
      <c r="G326" s="39" t="s">
        <v>1609</v>
      </c>
      <c r="H326" s="38" t="s">
        <v>271</v>
      </c>
      <c r="I326" s="47" t="s">
        <v>34</v>
      </c>
      <c r="J326" s="47" t="s">
        <v>304</v>
      </c>
      <c r="K326" s="58" t="s">
        <v>310</v>
      </c>
      <c r="N326" s="47" t="s">
        <v>1761</v>
      </c>
    </row>
    <row r="327" spans="1:35" s="125" customFormat="1" ht="51" customHeight="1" x14ac:dyDescent="0.25">
      <c r="A327" s="123" t="s">
        <v>1596</v>
      </c>
      <c r="B327" s="124">
        <v>44265</v>
      </c>
      <c r="C327" s="125" t="s">
        <v>1604</v>
      </c>
      <c r="D327" s="126" t="s">
        <v>1605</v>
      </c>
      <c r="E327" s="127">
        <v>137.94</v>
      </c>
      <c r="F327" s="123" t="s">
        <v>1606</v>
      </c>
      <c r="G327" s="39" t="s">
        <v>945</v>
      </c>
      <c r="H327" s="125" t="s">
        <v>742</v>
      </c>
      <c r="I327" s="132" t="s">
        <v>742</v>
      </c>
      <c r="J327" s="132" t="s">
        <v>742</v>
      </c>
      <c r="K327" s="123" t="s">
        <v>742</v>
      </c>
      <c r="L327" s="132" t="s">
        <v>742</v>
      </c>
      <c r="M327" s="132" t="s">
        <v>742</v>
      </c>
      <c r="N327" s="132" t="s">
        <v>1761</v>
      </c>
      <c r="P327" s="134"/>
      <c r="Q327" s="134"/>
      <c r="R327" s="134"/>
      <c r="S327" s="134"/>
      <c r="T327" s="134"/>
      <c r="U327" s="134"/>
      <c r="V327" s="134"/>
      <c r="W327" s="134"/>
      <c r="X327" s="134"/>
      <c r="Y327" s="134"/>
      <c r="Z327" s="134"/>
      <c r="AA327" s="134"/>
      <c r="AB327" s="134"/>
      <c r="AC327" s="134"/>
      <c r="AD327" s="134"/>
      <c r="AE327" s="134"/>
      <c r="AF327" s="134"/>
      <c r="AG327" s="134"/>
      <c r="AH327" s="134"/>
      <c r="AI327" s="135"/>
    </row>
    <row r="328" spans="1:35" ht="51" customHeight="1" x14ac:dyDescent="0.25">
      <c r="A328" s="58" t="s">
        <v>1597</v>
      </c>
      <c r="B328" s="57">
        <v>44265</v>
      </c>
      <c r="C328" s="38" t="s">
        <v>1607</v>
      </c>
      <c r="D328" s="39" t="s">
        <v>1608</v>
      </c>
      <c r="E328" s="49">
        <v>76.400000000000006</v>
      </c>
      <c r="F328" s="58" t="s">
        <v>1606</v>
      </c>
      <c r="G328" s="39" t="s">
        <v>1609</v>
      </c>
      <c r="H328" s="38" t="s">
        <v>271</v>
      </c>
      <c r="I328" s="47" t="s">
        <v>41</v>
      </c>
      <c r="J328" s="47" t="s">
        <v>272</v>
      </c>
      <c r="K328" s="58" t="s">
        <v>990</v>
      </c>
      <c r="N328" s="47" t="s">
        <v>1761</v>
      </c>
    </row>
    <row r="329" spans="1:35" ht="51" customHeight="1" x14ac:dyDescent="0.25">
      <c r="A329" s="58" t="s">
        <v>1598</v>
      </c>
      <c r="B329" s="57" t="s">
        <v>1619</v>
      </c>
      <c r="C329" s="38" t="s">
        <v>1618</v>
      </c>
      <c r="D329" s="39" t="s">
        <v>1620</v>
      </c>
      <c r="E329" s="49">
        <v>1288.2</v>
      </c>
      <c r="F329" s="58" t="s">
        <v>399</v>
      </c>
      <c r="G329" s="39" t="s">
        <v>945</v>
      </c>
      <c r="H329" s="39" t="s">
        <v>1621</v>
      </c>
      <c r="I329" s="39" t="s">
        <v>1627</v>
      </c>
      <c r="J329" s="39">
        <v>54107</v>
      </c>
      <c r="K329" s="40">
        <v>63</v>
      </c>
      <c r="L329" s="39"/>
      <c r="M329" s="39"/>
      <c r="N329" s="50" t="s">
        <v>262</v>
      </c>
      <c r="O329" s="39"/>
    </row>
    <row r="330" spans="1:35" ht="51" customHeight="1" x14ac:dyDescent="0.25">
      <c r="A330" s="58" t="s">
        <v>1599</v>
      </c>
      <c r="B330" s="57" t="s">
        <v>1619</v>
      </c>
      <c r="C330" s="38" t="s">
        <v>567</v>
      </c>
      <c r="D330" s="39" t="s">
        <v>1625</v>
      </c>
      <c r="E330" s="49">
        <v>600</v>
      </c>
      <c r="F330" s="58" t="s">
        <v>1626</v>
      </c>
      <c r="G330" s="39" t="s">
        <v>807</v>
      </c>
      <c r="H330" s="38" t="s">
        <v>278</v>
      </c>
      <c r="I330" s="47" t="s">
        <v>1628</v>
      </c>
      <c r="J330" s="47" t="s">
        <v>33</v>
      </c>
      <c r="N330" s="50" t="s">
        <v>262</v>
      </c>
    </row>
    <row r="331" spans="1:35" ht="51" customHeight="1" x14ac:dyDescent="0.25">
      <c r="A331" s="58" t="s">
        <v>1600</v>
      </c>
      <c r="B331" s="57" t="s">
        <v>1619</v>
      </c>
      <c r="C331" s="38" t="s">
        <v>1629</v>
      </c>
      <c r="D331" s="39" t="s">
        <v>1630</v>
      </c>
      <c r="E331" s="49">
        <v>1073.5</v>
      </c>
      <c r="F331" s="58" t="s">
        <v>446</v>
      </c>
      <c r="G331" s="39" t="s">
        <v>807</v>
      </c>
      <c r="H331" s="38" t="s">
        <v>278</v>
      </c>
      <c r="I331" s="47" t="s">
        <v>1628</v>
      </c>
      <c r="J331" s="47" t="s">
        <v>33</v>
      </c>
      <c r="K331" s="47" t="s">
        <v>1516</v>
      </c>
      <c r="N331" s="50" t="s">
        <v>262</v>
      </c>
    </row>
    <row r="332" spans="1:35" ht="51" customHeight="1" x14ac:dyDescent="0.25">
      <c r="A332" s="58" t="s">
        <v>1622</v>
      </c>
      <c r="B332" s="57" t="s">
        <v>1619</v>
      </c>
      <c r="C332" s="38" t="s">
        <v>1631</v>
      </c>
      <c r="D332" s="39" t="s">
        <v>1632</v>
      </c>
      <c r="E332" s="49">
        <v>250</v>
      </c>
      <c r="F332" s="58" t="s">
        <v>1626</v>
      </c>
      <c r="G332" s="39" t="s">
        <v>807</v>
      </c>
      <c r="H332" s="38" t="s">
        <v>278</v>
      </c>
      <c r="I332" s="47" t="s">
        <v>1628</v>
      </c>
      <c r="J332" s="47" t="s">
        <v>26</v>
      </c>
      <c r="K332" s="47" t="s">
        <v>690</v>
      </c>
      <c r="N332" s="50" t="s">
        <v>262</v>
      </c>
    </row>
    <row r="333" spans="1:35" ht="51" customHeight="1" x14ac:dyDescent="0.25">
      <c r="A333" s="58" t="s">
        <v>1623</v>
      </c>
      <c r="B333" s="57">
        <v>44270</v>
      </c>
      <c r="C333" s="38" t="s">
        <v>1637</v>
      </c>
      <c r="D333" s="39" t="s">
        <v>1638</v>
      </c>
      <c r="E333" s="49">
        <v>180</v>
      </c>
      <c r="F333" s="58" t="s">
        <v>1639</v>
      </c>
      <c r="G333" s="39" t="s">
        <v>302</v>
      </c>
      <c r="H333" s="38" t="s">
        <v>303</v>
      </c>
      <c r="I333" s="47" t="s">
        <v>1640</v>
      </c>
      <c r="J333" s="47" t="s">
        <v>304</v>
      </c>
      <c r="N333" s="47" t="s">
        <v>1761</v>
      </c>
    </row>
    <row r="334" spans="1:35" ht="51" customHeight="1" x14ac:dyDescent="0.25">
      <c r="A334" s="58" t="s">
        <v>1624</v>
      </c>
      <c r="B334" s="57">
        <v>44270</v>
      </c>
      <c r="C334" s="38" t="s">
        <v>32</v>
      </c>
      <c r="D334" s="39" t="s">
        <v>1641</v>
      </c>
      <c r="E334" s="49">
        <v>616</v>
      </c>
      <c r="F334" s="58" t="s">
        <v>1642</v>
      </c>
      <c r="G334" s="39" t="s">
        <v>302</v>
      </c>
      <c r="H334" s="38" t="s">
        <v>303</v>
      </c>
      <c r="I334" s="47" t="s">
        <v>1640</v>
      </c>
      <c r="J334" s="47" t="s">
        <v>1643</v>
      </c>
      <c r="K334" s="47" t="s">
        <v>1905</v>
      </c>
      <c r="M334" s="47" t="s">
        <v>1904</v>
      </c>
      <c r="N334" s="47" t="s">
        <v>1761</v>
      </c>
    </row>
    <row r="335" spans="1:35" ht="51" customHeight="1" x14ac:dyDescent="0.25">
      <c r="A335" s="58" t="s">
        <v>1633</v>
      </c>
      <c r="B335" s="57">
        <v>44270</v>
      </c>
      <c r="C335" s="38" t="s">
        <v>1644</v>
      </c>
      <c r="D335" s="39" t="s">
        <v>1645</v>
      </c>
      <c r="E335" s="49">
        <v>1000</v>
      </c>
      <c r="F335" s="58" t="s">
        <v>1416</v>
      </c>
      <c r="G335" s="39" t="s">
        <v>302</v>
      </c>
      <c r="H335" s="38" t="s">
        <v>303</v>
      </c>
      <c r="I335" s="47" t="s">
        <v>1640</v>
      </c>
      <c r="J335" s="47" t="s">
        <v>727</v>
      </c>
      <c r="K335" s="47" t="s">
        <v>711</v>
      </c>
      <c r="M335" s="47" t="s">
        <v>1903</v>
      </c>
      <c r="N335" s="47" t="s">
        <v>1761</v>
      </c>
    </row>
    <row r="336" spans="1:35" ht="51" customHeight="1" x14ac:dyDescent="0.25">
      <c r="A336" s="58" t="s">
        <v>1634</v>
      </c>
      <c r="B336" s="57">
        <v>44270</v>
      </c>
      <c r="C336" s="38" t="s">
        <v>660</v>
      </c>
      <c r="D336" s="39" t="s">
        <v>1646</v>
      </c>
      <c r="E336" s="49">
        <v>1165.47</v>
      </c>
      <c r="F336" s="58" t="s">
        <v>1647</v>
      </c>
      <c r="G336" s="39" t="s">
        <v>302</v>
      </c>
      <c r="H336" s="38" t="s">
        <v>303</v>
      </c>
      <c r="I336" s="47" t="s">
        <v>1640</v>
      </c>
      <c r="J336" s="47" t="s">
        <v>727</v>
      </c>
      <c r="K336" s="47" t="s">
        <v>1902</v>
      </c>
      <c r="M336" s="47" t="s">
        <v>1901</v>
      </c>
      <c r="N336" s="47" t="s">
        <v>1761</v>
      </c>
    </row>
    <row r="337" spans="1:15" ht="51" customHeight="1" x14ac:dyDescent="0.25">
      <c r="A337" s="58" t="s">
        <v>1635</v>
      </c>
      <c r="B337" s="57">
        <v>44270</v>
      </c>
      <c r="C337" s="38" t="s">
        <v>1654</v>
      </c>
      <c r="D337" s="39" t="s">
        <v>1655</v>
      </c>
      <c r="E337" s="49">
        <v>2188.25</v>
      </c>
      <c r="F337" s="58" t="s">
        <v>1656</v>
      </c>
      <c r="G337" s="39" t="s">
        <v>302</v>
      </c>
      <c r="H337" s="38" t="s">
        <v>303</v>
      </c>
      <c r="I337" s="47" t="s">
        <v>1640</v>
      </c>
      <c r="J337" s="47" t="s">
        <v>727</v>
      </c>
      <c r="K337" s="47" t="s">
        <v>1899</v>
      </c>
      <c r="M337" s="47" t="s">
        <v>1900</v>
      </c>
      <c r="N337" s="47" t="s">
        <v>1761</v>
      </c>
    </row>
    <row r="338" spans="1:15" ht="51" customHeight="1" x14ac:dyDescent="0.25">
      <c r="A338" s="58" t="s">
        <v>1636</v>
      </c>
      <c r="B338" s="57">
        <v>44270</v>
      </c>
      <c r="C338" s="38" t="s">
        <v>1657</v>
      </c>
      <c r="D338" s="39" t="s">
        <v>1658</v>
      </c>
      <c r="E338" s="49">
        <v>25807.439999999999</v>
      </c>
      <c r="F338" s="58" t="s">
        <v>1659</v>
      </c>
      <c r="G338" s="39" t="s">
        <v>1660</v>
      </c>
      <c r="H338" s="38" t="s">
        <v>303</v>
      </c>
      <c r="I338" s="47" t="s">
        <v>335</v>
      </c>
      <c r="N338" s="50" t="s">
        <v>262</v>
      </c>
      <c r="O338" s="39"/>
    </row>
    <row r="339" spans="1:15" ht="51" customHeight="1" x14ac:dyDescent="0.25">
      <c r="A339" s="58" t="s">
        <v>1648</v>
      </c>
      <c r="B339" s="57">
        <v>44272</v>
      </c>
      <c r="C339" s="38" t="s">
        <v>1661</v>
      </c>
      <c r="D339" s="39" t="s">
        <v>1662</v>
      </c>
      <c r="E339" s="49">
        <v>197.25</v>
      </c>
      <c r="F339" s="58" t="s">
        <v>1663</v>
      </c>
      <c r="G339" s="39" t="s">
        <v>945</v>
      </c>
      <c r="H339" s="38" t="s">
        <v>278</v>
      </c>
      <c r="I339" s="47" t="s">
        <v>41</v>
      </c>
      <c r="J339" s="47" t="s">
        <v>33</v>
      </c>
      <c r="N339" s="50" t="s">
        <v>262</v>
      </c>
    </row>
    <row r="340" spans="1:15" ht="51" customHeight="1" x14ac:dyDescent="0.25">
      <c r="A340" s="58" t="s">
        <v>1649</v>
      </c>
      <c r="B340" s="57">
        <v>44272</v>
      </c>
      <c r="C340" s="38" t="s">
        <v>1664</v>
      </c>
      <c r="D340" s="39" t="s">
        <v>1665</v>
      </c>
      <c r="E340" s="49">
        <v>122.04</v>
      </c>
      <c r="F340" s="58" t="s">
        <v>1666</v>
      </c>
      <c r="G340" s="39" t="s">
        <v>1095</v>
      </c>
      <c r="H340" s="38" t="s">
        <v>303</v>
      </c>
      <c r="I340" s="47" t="s">
        <v>1096</v>
      </c>
      <c r="K340" s="47" t="s">
        <v>1763</v>
      </c>
      <c r="N340" s="50" t="s">
        <v>262</v>
      </c>
    </row>
    <row r="341" spans="1:15" ht="51" customHeight="1" x14ac:dyDescent="0.25">
      <c r="A341" s="58" t="s">
        <v>1650</v>
      </c>
      <c r="B341" s="57" t="s">
        <v>1667</v>
      </c>
      <c r="C341" s="38" t="s">
        <v>1157</v>
      </c>
      <c r="D341" s="39" t="s">
        <v>1158</v>
      </c>
      <c r="E341" s="49">
        <v>562.5</v>
      </c>
      <c r="F341" s="58" t="s">
        <v>383</v>
      </c>
      <c r="G341" s="39" t="s">
        <v>945</v>
      </c>
      <c r="H341" s="38" t="s">
        <v>1668</v>
      </c>
      <c r="I341" s="47" t="s">
        <v>1627</v>
      </c>
      <c r="J341" s="47" t="s">
        <v>43</v>
      </c>
      <c r="N341" s="50" t="s">
        <v>262</v>
      </c>
    </row>
    <row r="342" spans="1:15" ht="51" customHeight="1" x14ac:dyDescent="0.25">
      <c r="A342" s="58" t="s">
        <v>1651</v>
      </c>
      <c r="B342" s="57" t="s">
        <v>1667</v>
      </c>
      <c r="C342" s="38" t="s">
        <v>1669</v>
      </c>
      <c r="D342" s="39" t="s">
        <v>1670</v>
      </c>
      <c r="E342" s="49">
        <v>675</v>
      </c>
      <c r="F342" s="58" t="s">
        <v>999</v>
      </c>
      <c r="G342" s="39" t="s">
        <v>302</v>
      </c>
      <c r="H342" s="38" t="s">
        <v>303</v>
      </c>
      <c r="I342" s="47" t="s">
        <v>1640</v>
      </c>
      <c r="J342" s="47" t="s">
        <v>727</v>
      </c>
      <c r="N342" s="47" t="s">
        <v>1761</v>
      </c>
    </row>
    <row r="343" spans="1:15" ht="51" customHeight="1" x14ac:dyDescent="0.25">
      <c r="A343" s="58" t="s">
        <v>1652</v>
      </c>
      <c r="B343" s="57">
        <v>44272</v>
      </c>
      <c r="C343" s="38" t="s">
        <v>1677</v>
      </c>
      <c r="D343" s="39" t="s">
        <v>1678</v>
      </c>
      <c r="E343" s="49">
        <v>333.33</v>
      </c>
      <c r="F343" s="58" t="s">
        <v>999</v>
      </c>
      <c r="G343" s="39" t="s">
        <v>302</v>
      </c>
      <c r="H343" s="38" t="s">
        <v>303</v>
      </c>
      <c r="I343" s="47" t="s">
        <v>1640</v>
      </c>
      <c r="J343" s="47" t="s">
        <v>727</v>
      </c>
      <c r="M343" s="47" t="s">
        <v>1792</v>
      </c>
      <c r="N343" s="47" t="s">
        <v>1761</v>
      </c>
    </row>
    <row r="344" spans="1:15" ht="51" customHeight="1" x14ac:dyDescent="0.25">
      <c r="A344" s="58" t="s">
        <v>1653</v>
      </c>
      <c r="B344" s="57" t="s">
        <v>1667</v>
      </c>
      <c r="C344" s="38" t="s">
        <v>1679</v>
      </c>
      <c r="D344" s="39" t="s">
        <v>1680</v>
      </c>
      <c r="E344" s="49">
        <v>416.67</v>
      </c>
      <c r="F344" s="58" t="s">
        <v>999</v>
      </c>
      <c r="G344" s="39" t="s">
        <v>302</v>
      </c>
      <c r="H344" s="38" t="s">
        <v>303</v>
      </c>
      <c r="I344" s="47" t="s">
        <v>1640</v>
      </c>
      <c r="J344" s="47" t="s">
        <v>727</v>
      </c>
      <c r="M344" s="47" t="s">
        <v>1793</v>
      </c>
      <c r="N344" s="47" t="s">
        <v>1761</v>
      </c>
    </row>
    <row r="345" spans="1:15" ht="51" customHeight="1" x14ac:dyDescent="0.25">
      <c r="A345" s="58" t="s">
        <v>1671</v>
      </c>
      <c r="B345" s="57" t="s">
        <v>1667</v>
      </c>
      <c r="C345" s="38" t="s">
        <v>1681</v>
      </c>
      <c r="D345" s="39" t="s">
        <v>1682</v>
      </c>
      <c r="E345" s="49">
        <v>277.77999999999997</v>
      </c>
      <c r="F345" s="58" t="s">
        <v>999</v>
      </c>
      <c r="G345" s="39" t="s">
        <v>302</v>
      </c>
      <c r="H345" s="38" t="s">
        <v>303</v>
      </c>
      <c r="I345" s="47" t="s">
        <v>1640</v>
      </c>
      <c r="J345" s="47" t="s">
        <v>727</v>
      </c>
      <c r="M345" s="47" t="s">
        <v>1794</v>
      </c>
      <c r="N345" s="47" t="s">
        <v>1761</v>
      </c>
    </row>
    <row r="346" spans="1:15" ht="51" customHeight="1" x14ac:dyDescent="0.25">
      <c r="A346" s="58" t="s">
        <v>1672</v>
      </c>
      <c r="B346" s="57" t="s">
        <v>1667</v>
      </c>
      <c r="C346" s="38" t="s">
        <v>1683</v>
      </c>
      <c r="D346" s="39" t="s">
        <v>1684</v>
      </c>
      <c r="E346" s="49">
        <v>585</v>
      </c>
      <c r="F346" s="58" t="s">
        <v>1685</v>
      </c>
      <c r="G346" s="39" t="s">
        <v>302</v>
      </c>
      <c r="H346" s="38" t="s">
        <v>303</v>
      </c>
      <c r="I346" s="47" t="s">
        <v>1640</v>
      </c>
      <c r="J346" s="47" t="s">
        <v>727</v>
      </c>
      <c r="N346" s="47" t="s">
        <v>1761</v>
      </c>
    </row>
    <row r="347" spans="1:15" ht="51" customHeight="1" x14ac:dyDescent="0.25">
      <c r="A347" s="58" t="s">
        <v>1673</v>
      </c>
      <c r="B347" s="57" t="s">
        <v>1667</v>
      </c>
      <c r="C347" s="38" t="s">
        <v>916</v>
      </c>
      <c r="D347" s="39" t="s">
        <v>1686</v>
      </c>
      <c r="E347" s="49">
        <v>750</v>
      </c>
      <c r="F347" s="58" t="s">
        <v>1008</v>
      </c>
      <c r="G347" s="39" t="s">
        <v>302</v>
      </c>
      <c r="H347" s="38" t="s">
        <v>303</v>
      </c>
      <c r="I347" s="47" t="s">
        <v>1640</v>
      </c>
      <c r="J347" s="47" t="s">
        <v>727</v>
      </c>
      <c r="N347" s="47" t="s">
        <v>1761</v>
      </c>
    </row>
    <row r="348" spans="1:15" ht="51" customHeight="1" x14ac:dyDescent="0.25">
      <c r="A348" s="58" t="s">
        <v>1674</v>
      </c>
      <c r="B348" s="57" t="s">
        <v>1667</v>
      </c>
      <c r="C348" s="38" t="s">
        <v>1690</v>
      </c>
      <c r="D348" s="39" t="s">
        <v>1691</v>
      </c>
      <c r="E348" s="49">
        <v>540</v>
      </c>
      <c r="F348" s="58" t="s">
        <v>1692</v>
      </c>
      <c r="G348" s="39" t="s">
        <v>807</v>
      </c>
      <c r="H348" s="38" t="s">
        <v>271</v>
      </c>
      <c r="I348" s="47" t="s">
        <v>1640</v>
      </c>
      <c r="J348" s="47" t="s">
        <v>284</v>
      </c>
      <c r="K348" s="47" t="s">
        <v>1764</v>
      </c>
      <c r="N348" s="50" t="s">
        <v>262</v>
      </c>
    </row>
    <row r="349" spans="1:15" ht="51" customHeight="1" x14ac:dyDescent="0.25">
      <c r="A349" s="58" t="s">
        <v>1675</v>
      </c>
      <c r="B349" s="57" t="s">
        <v>1667</v>
      </c>
      <c r="C349" s="38" t="s">
        <v>1693</v>
      </c>
      <c r="D349" s="39" t="s">
        <v>1694</v>
      </c>
      <c r="E349" s="49">
        <v>416.67</v>
      </c>
      <c r="F349" s="58" t="s">
        <v>999</v>
      </c>
      <c r="G349" s="39" t="s">
        <v>302</v>
      </c>
      <c r="H349" s="38" t="s">
        <v>303</v>
      </c>
      <c r="I349" s="47" t="s">
        <v>1640</v>
      </c>
      <c r="J349" s="47" t="s">
        <v>727</v>
      </c>
      <c r="K349" s="47" t="s">
        <v>711</v>
      </c>
      <c r="M349" s="47" t="s">
        <v>1765</v>
      </c>
      <c r="N349" s="47" t="s">
        <v>1761</v>
      </c>
    </row>
    <row r="350" spans="1:15" ht="51" customHeight="1" x14ac:dyDescent="0.25">
      <c r="A350" s="58" t="s">
        <v>1676</v>
      </c>
      <c r="B350" s="57" t="s">
        <v>1667</v>
      </c>
      <c r="C350" s="38" t="s">
        <v>632</v>
      </c>
      <c r="D350" s="39" t="s">
        <v>1695</v>
      </c>
      <c r="E350" s="49">
        <v>1920</v>
      </c>
      <c r="F350" s="58" t="s">
        <v>1008</v>
      </c>
      <c r="G350" s="39" t="s">
        <v>302</v>
      </c>
      <c r="H350" s="38" t="s">
        <v>303</v>
      </c>
      <c r="I350" s="47" t="s">
        <v>1640</v>
      </c>
      <c r="J350" s="47" t="s">
        <v>727</v>
      </c>
      <c r="N350" s="47" t="s">
        <v>1761</v>
      </c>
    </row>
    <row r="351" spans="1:15" ht="51" customHeight="1" x14ac:dyDescent="0.25">
      <c r="A351" s="58" t="s">
        <v>1687</v>
      </c>
      <c r="B351" s="57" t="s">
        <v>1699</v>
      </c>
      <c r="C351" s="38" t="s">
        <v>1700</v>
      </c>
      <c r="D351" s="39" t="s">
        <v>1701</v>
      </c>
      <c r="E351" s="49">
        <v>14441.4</v>
      </c>
      <c r="F351" s="58" t="s">
        <v>364</v>
      </c>
      <c r="G351" s="39" t="s">
        <v>302</v>
      </c>
      <c r="H351" s="38" t="s">
        <v>303</v>
      </c>
      <c r="I351" s="47" t="s">
        <v>1640</v>
      </c>
      <c r="J351" s="47" t="s">
        <v>33</v>
      </c>
      <c r="K351" s="47" t="s">
        <v>1766</v>
      </c>
      <c r="M351" s="47" t="s">
        <v>1767</v>
      </c>
      <c r="N351" s="50" t="s">
        <v>262</v>
      </c>
    </row>
    <row r="352" spans="1:15" ht="60" customHeight="1" x14ac:dyDescent="0.25">
      <c r="A352" s="58" t="s">
        <v>1688</v>
      </c>
      <c r="B352" s="57" t="s">
        <v>1702</v>
      </c>
      <c r="C352" s="38" t="s">
        <v>567</v>
      </c>
      <c r="D352" s="39" t="s">
        <v>1731</v>
      </c>
      <c r="E352" s="49">
        <v>425</v>
      </c>
      <c r="F352" s="58" t="s">
        <v>1732</v>
      </c>
      <c r="G352" s="39" t="s">
        <v>302</v>
      </c>
      <c r="H352" s="38" t="s">
        <v>303</v>
      </c>
      <c r="I352" s="47" t="s">
        <v>1640</v>
      </c>
      <c r="J352" s="47" t="s">
        <v>33</v>
      </c>
      <c r="K352" s="47" t="s">
        <v>1768</v>
      </c>
      <c r="N352" s="50" t="s">
        <v>262</v>
      </c>
    </row>
    <row r="353" spans="1:14" ht="51" customHeight="1" x14ac:dyDescent="0.25">
      <c r="A353" s="58" t="s">
        <v>1689</v>
      </c>
      <c r="B353" s="57" t="s">
        <v>1702</v>
      </c>
      <c r="C353" s="38" t="s">
        <v>1708</v>
      </c>
      <c r="D353" s="39" t="s">
        <v>1709</v>
      </c>
      <c r="E353" s="49">
        <v>210</v>
      </c>
      <c r="F353" s="58" t="s">
        <v>1710</v>
      </c>
      <c r="G353" s="39" t="s">
        <v>465</v>
      </c>
      <c r="H353" s="38" t="s">
        <v>303</v>
      </c>
      <c r="I353" s="47" t="s">
        <v>1707</v>
      </c>
      <c r="J353" s="47" t="s">
        <v>409</v>
      </c>
      <c r="K353" s="47" t="s">
        <v>711</v>
      </c>
      <c r="N353" s="50" t="s">
        <v>262</v>
      </c>
    </row>
    <row r="354" spans="1:14" ht="51" customHeight="1" x14ac:dyDescent="0.25">
      <c r="A354" s="58" t="s">
        <v>1696</v>
      </c>
      <c r="B354" s="57" t="s">
        <v>1702</v>
      </c>
      <c r="C354" s="38" t="s">
        <v>1703</v>
      </c>
      <c r="D354" s="39" t="s">
        <v>1704</v>
      </c>
      <c r="E354" s="49">
        <v>369</v>
      </c>
      <c r="F354" s="58" t="s">
        <v>1705</v>
      </c>
      <c r="G354" s="39" t="s">
        <v>1706</v>
      </c>
      <c r="H354" s="38" t="s">
        <v>303</v>
      </c>
      <c r="I354" s="47" t="s">
        <v>1707</v>
      </c>
      <c r="J354" s="47" t="s">
        <v>350</v>
      </c>
      <c r="K354" s="58" t="s">
        <v>974</v>
      </c>
      <c r="N354" s="50" t="s">
        <v>262</v>
      </c>
    </row>
    <row r="355" spans="1:14" ht="51" customHeight="1" x14ac:dyDescent="0.25">
      <c r="A355" s="58" t="s">
        <v>1697</v>
      </c>
      <c r="B355" s="57" t="s">
        <v>1702</v>
      </c>
      <c r="C355" s="38" t="s">
        <v>1733</v>
      </c>
      <c r="D355" s="39" t="s">
        <v>1734</v>
      </c>
      <c r="E355" s="49">
        <v>713</v>
      </c>
      <c r="F355" s="58" t="s">
        <v>1735</v>
      </c>
      <c r="G355" s="39" t="s">
        <v>807</v>
      </c>
      <c r="H355" s="38" t="s">
        <v>278</v>
      </c>
      <c r="I355" s="47" t="s">
        <v>361</v>
      </c>
      <c r="J355" s="47" t="s">
        <v>437</v>
      </c>
      <c r="K355" s="58" t="s">
        <v>1825</v>
      </c>
      <c r="N355" s="50" t="s">
        <v>262</v>
      </c>
    </row>
    <row r="356" spans="1:14" ht="51" customHeight="1" x14ac:dyDescent="0.25">
      <c r="A356" s="58" t="s">
        <v>1698</v>
      </c>
      <c r="B356" s="57" t="s">
        <v>1702</v>
      </c>
      <c r="C356" s="38" t="s">
        <v>1769</v>
      </c>
      <c r="D356" s="39" t="s">
        <v>1741</v>
      </c>
      <c r="E356" s="49">
        <v>2005.5</v>
      </c>
      <c r="F356" s="58" t="s">
        <v>1735</v>
      </c>
      <c r="G356" s="39" t="s">
        <v>807</v>
      </c>
      <c r="H356" s="38" t="s">
        <v>278</v>
      </c>
      <c r="I356" s="47" t="s">
        <v>361</v>
      </c>
      <c r="J356" s="47" t="s">
        <v>437</v>
      </c>
      <c r="K356" s="58" t="s">
        <v>1826</v>
      </c>
      <c r="N356" s="50" t="s">
        <v>262</v>
      </c>
    </row>
    <row r="357" spans="1:14" ht="51" customHeight="1" x14ac:dyDescent="0.25">
      <c r="A357" s="58" t="s">
        <v>1736</v>
      </c>
      <c r="B357" s="57" t="s">
        <v>1702</v>
      </c>
      <c r="C357" s="38" t="s">
        <v>1742</v>
      </c>
      <c r="D357" s="39" t="s">
        <v>1743</v>
      </c>
      <c r="E357" s="49">
        <v>3315.5</v>
      </c>
      <c r="F357" s="58" t="s">
        <v>1735</v>
      </c>
      <c r="G357" s="39" t="s">
        <v>807</v>
      </c>
      <c r="H357" s="38" t="s">
        <v>278</v>
      </c>
      <c r="I357" s="47" t="s">
        <v>361</v>
      </c>
      <c r="J357" s="47" t="s">
        <v>437</v>
      </c>
      <c r="K357" s="58" t="s">
        <v>1827</v>
      </c>
      <c r="N357" s="50" t="s">
        <v>262</v>
      </c>
    </row>
    <row r="358" spans="1:14" ht="51" customHeight="1" x14ac:dyDescent="0.25">
      <c r="A358" s="58" t="s">
        <v>1737</v>
      </c>
      <c r="B358" s="57" t="s">
        <v>1702</v>
      </c>
      <c r="C358" s="38" t="s">
        <v>530</v>
      </c>
      <c r="D358" s="39" t="s">
        <v>1748</v>
      </c>
      <c r="E358" s="49">
        <v>350</v>
      </c>
      <c r="F358" s="58" t="s">
        <v>1420</v>
      </c>
      <c r="G358" s="39" t="s">
        <v>488</v>
      </c>
      <c r="H358" s="38" t="s">
        <v>278</v>
      </c>
      <c r="I358" s="47" t="s">
        <v>36</v>
      </c>
      <c r="J358" s="47" t="s">
        <v>705</v>
      </c>
      <c r="K358" s="58" t="s">
        <v>1770</v>
      </c>
      <c r="N358" s="50" t="s">
        <v>262</v>
      </c>
    </row>
    <row r="359" spans="1:14" ht="51" customHeight="1" x14ac:dyDescent="0.25">
      <c r="A359" s="58" t="s">
        <v>1738</v>
      </c>
      <c r="B359" s="57" t="s">
        <v>1702</v>
      </c>
      <c r="C359" s="38" t="s">
        <v>530</v>
      </c>
      <c r="D359" s="39" t="s">
        <v>1749</v>
      </c>
      <c r="E359" s="49">
        <v>1190</v>
      </c>
      <c r="F359" s="58" t="s">
        <v>1750</v>
      </c>
      <c r="G359" s="39" t="s">
        <v>488</v>
      </c>
      <c r="H359" s="38" t="s">
        <v>278</v>
      </c>
      <c r="I359" s="47" t="s">
        <v>1751</v>
      </c>
      <c r="J359" s="47" t="s">
        <v>1444</v>
      </c>
      <c r="K359" s="58" t="s">
        <v>1828</v>
      </c>
      <c r="N359" s="50" t="s">
        <v>262</v>
      </c>
    </row>
    <row r="360" spans="1:14" ht="51" customHeight="1" x14ac:dyDescent="0.25">
      <c r="A360" s="58" t="s">
        <v>1739</v>
      </c>
      <c r="B360" s="57" t="s">
        <v>1702</v>
      </c>
      <c r="C360" s="38" t="s">
        <v>1134</v>
      </c>
      <c r="D360" s="39" t="s">
        <v>1752</v>
      </c>
      <c r="E360" s="49">
        <v>349</v>
      </c>
      <c r="F360" s="58" t="s">
        <v>1753</v>
      </c>
      <c r="G360" s="39" t="s">
        <v>488</v>
      </c>
      <c r="H360" s="38" t="s">
        <v>278</v>
      </c>
      <c r="I360" s="47" t="s">
        <v>1751</v>
      </c>
      <c r="J360" s="47" t="s">
        <v>1773</v>
      </c>
      <c r="K360" s="58" t="s">
        <v>711</v>
      </c>
      <c r="N360" s="50" t="s">
        <v>262</v>
      </c>
    </row>
    <row r="361" spans="1:14" ht="51" customHeight="1" x14ac:dyDescent="0.25">
      <c r="A361" s="58" t="s">
        <v>1740</v>
      </c>
      <c r="B361" s="57" t="s">
        <v>1702</v>
      </c>
      <c r="C361" s="38" t="s">
        <v>1086</v>
      </c>
      <c r="D361" s="39" t="s">
        <v>1754</v>
      </c>
      <c r="E361" s="49">
        <v>1200</v>
      </c>
      <c r="F361" s="58" t="s">
        <v>1755</v>
      </c>
      <c r="G361" s="39" t="s">
        <v>302</v>
      </c>
      <c r="H361" s="38" t="s">
        <v>303</v>
      </c>
      <c r="I361" s="47" t="s">
        <v>1751</v>
      </c>
      <c r="J361" s="47" t="s">
        <v>705</v>
      </c>
      <c r="N361" s="50" t="s">
        <v>262</v>
      </c>
    </row>
    <row r="362" spans="1:14" ht="51" customHeight="1" x14ac:dyDescent="0.25">
      <c r="A362" s="58" t="s">
        <v>1744</v>
      </c>
      <c r="B362" s="57" t="s">
        <v>1702</v>
      </c>
      <c r="C362" s="38" t="s">
        <v>291</v>
      </c>
      <c r="D362" s="39" t="s">
        <v>1756</v>
      </c>
      <c r="E362" s="49">
        <v>258.8</v>
      </c>
      <c r="F362" s="58" t="s">
        <v>1757</v>
      </c>
      <c r="G362" s="39" t="s">
        <v>488</v>
      </c>
      <c r="H362" s="38" t="s">
        <v>278</v>
      </c>
      <c r="I362" s="47" t="s">
        <v>1751</v>
      </c>
      <c r="J362" s="47" t="s">
        <v>272</v>
      </c>
      <c r="N362" s="50" t="s">
        <v>262</v>
      </c>
    </row>
    <row r="363" spans="1:14" ht="51" customHeight="1" x14ac:dyDescent="0.25">
      <c r="A363" s="58" t="s">
        <v>1745</v>
      </c>
      <c r="B363" s="57" t="s">
        <v>1702</v>
      </c>
      <c r="C363" s="38" t="s">
        <v>845</v>
      </c>
      <c r="D363" s="39" t="s">
        <v>1771</v>
      </c>
      <c r="E363" s="49">
        <v>284</v>
      </c>
      <c r="F363" s="58" t="s">
        <v>1772</v>
      </c>
      <c r="G363" s="39" t="s">
        <v>488</v>
      </c>
      <c r="H363" s="38" t="s">
        <v>278</v>
      </c>
      <c r="I363" s="47" t="s">
        <v>36</v>
      </c>
      <c r="J363" s="47" t="s">
        <v>713</v>
      </c>
      <c r="K363" s="47" t="s">
        <v>711</v>
      </c>
      <c r="N363" s="50" t="s">
        <v>262</v>
      </c>
    </row>
    <row r="364" spans="1:14" ht="51" customHeight="1" x14ac:dyDescent="0.25">
      <c r="A364" s="58" t="s">
        <v>1746</v>
      </c>
      <c r="B364" s="57" t="s">
        <v>1702</v>
      </c>
      <c r="C364" s="38" t="s">
        <v>1774</v>
      </c>
      <c r="D364" s="39" t="s">
        <v>1790</v>
      </c>
      <c r="E364" s="49">
        <v>353</v>
      </c>
      <c r="F364" s="58" t="s">
        <v>1775</v>
      </c>
      <c r="G364" s="39" t="s">
        <v>488</v>
      </c>
      <c r="H364" s="38" t="s">
        <v>278</v>
      </c>
      <c r="I364" s="47" t="s">
        <v>36</v>
      </c>
      <c r="J364" s="47" t="s">
        <v>713</v>
      </c>
      <c r="K364" s="47" t="s">
        <v>711</v>
      </c>
      <c r="N364" s="50" t="s">
        <v>262</v>
      </c>
    </row>
    <row r="365" spans="1:14" ht="51" customHeight="1" x14ac:dyDescent="0.25">
      <c r="A365" s="58" t="s">
        <v>1747</v>
      </c>
      <c r="B365" s="57" t="s">
        <v>1776</v>
      </c>
      <c r="C365" s="38" t="s">
        <v>1338</v>
      </c>
      <c r="D365" s="39" t="s">
        <v>1777</v>
      </c>
      <c r="E365" s="49">
        <v>479</v>
      </c>
      <c r="F365" s="58" t="s">
        <v>1197</v>
      </c>
      <c r="G365" s="39" t="s">
        <v>807</v>
      </c>
      <c r="H365" s="38" t="s">
        <v>278</v>
      </c>
      <c r="I365" s="47" t="s">
        <v>361</v>
      </c>
      <c r="J365" s="47" t="s">
        <v>1342</v>
      </c>
      <c r="K365" s="58" t="s">
        <v>354</v>
      </c>
      <c r="N365" s="50" t="s">
        <v>262</v>
      </c>
    </row>
    <row r="366" spans="1:14" ht="51" customHeight="1" x14ac:dyDescent="0.25">
      <c r="A366" s="58" t="s">
        <v>1778</v>
      </c>
      <c r="B366" s="57">
        <v>44281</v>
      </c>
      <c r="C366" s="38" t="s">
        <v>1343</v>
      </c>
      <c r="D366" s="39" t="s">
        <v>1782</v>
      </c>
      <c r="E366" s="49">
        <v>150</v>
      </c>
      <c r="F366" s="58" t="s">
        <v>1783</v>
      </c>
      <c r="G366" s="39" t="s">
        <v>1784</v>
      </c>
      <c r="H366" s="38" t="s">
        <v>303</v>
      </c>
      <c r="I366" s="47" t="s">
        <v>37</v>
      </c>
      <c r="J366" s="47" t="s">
        <v>1824</v>
      </c>
      <c r="K366" s="47" t="s">
        <v>467</v>
      </c>
      <c r="N366" s="50" t="s">
        <v>262</v>
      </c>
    </row>
    <row r="367" spans="1:14" ht="51" customHeight="1" x14ac:dyDescent="0.25">
      <c r="A367" s="58" t="s">
        <v>1779</v>
      </c>
      <c r="B367" s="57">
        <v>44281</v>
      </c>
      <c r="C367" s="38" t="s">
        <v>24</v>
      </c>
      <c r="D367" s="39" t="s">
        <v>1785</v>
      </c>
      <c r="E367" s="49">
        <v>225</v>
      </c>
      <c r="F367" s="58" t="s">
        <v>1786</v>
      </c>
      <c r="G367" s="39" t="s">
        <v>823</v>
      </c>
      <c r="H367" s="38" t="s">
        <v>303</v>
      </c>
      <c r="I367" s="47" t="s">
        <v>35</v>
      </c>
      <c r="J367" s="47" t="s">
        <v>33</v>
      </c>
      <c r="K367" s="47" t="s">
        <v>695</v>
      </c>
      <c r="N367" s="50" t="s">
        <v>262</v>
      </c>
    </row>
    <row r="368" spans="1:14" ht="51" customHeight="1" x14ac:dyDescent="0.25">
      <c r="A368" s="58" t="s">
        <v>1780</v>
      </c>
      <c r="B368" s="57">
        <v>44281</v>
      </c>
      <c r="C368" s="38" t="s">
        <v>1787</v>
      </c>
      <c r="D368" s="39" t="s">
        <v>1788</v>
      </c>
      <c r="E368" s="49">
        <v>390</v>
      </c>
      <c r="F368" s="58" t="s">
        <v>1789</v>
      </c>
      <c r="G368" s="39" t="s">
        <v>1609</v>
      </c>
      <c r="H368" s="38" t="s">
        <v>271</v>
      </c>
      <c r="I368" s="47" t="s">
        <v>34</v>
      </c>
      <c r="J368" s="47" t="s">
        <v>304</v>
      </c>
      <c r="K368" s="47" t="s">
        <v>1377</v>
      </c>
      <c r="N368" s="50" t="s">
        <v>262</v>
      </c>
    </row>
    <row r="369" spans="1:35" ht="51" customHeight="1" x14ac:dyDescent="0.25">
      <c r="A369" s="58" t="s">
        <v>1781</v>
      </c>
      <c r="B369" s="57">
        <v>44293</v>
      </c>
      <c r="C369" s="38" t="s">
        <v>476</v>
      </c>
      <c r="D369" s="39" t="s">
        <v>1796</v>
      </c>
      <c r="E369" s="49">
        <v>300</v>
      </c>
      <c r="F369" s="58" t="s">
        <v>1020</v>
      </c>
      <c r="G369" s="39" t="s">
        <v>341</v>
      </c>
      <c r="H369" s="38" t="s">
        <v>271</v>
      </c>
      <c r="I369" s="47" t="s">
        <v>25</v>
      </c>
      <c r="J369" s="47" t="s">
        <v>713</v>
      </c>
      <c r="K369" s="47" t="s">
        <v>1823</v>
      </c>
      <c r="N369" s="50" t="s">
        <v>262</v>
      </c>
      <c r="O369" s="39"/>
    </row>
    <row r="370" spans="1:35" ht="51" customHeight="1" x14ac:dyDescent="0.25">
      <c r="A370" s="58" t="s">
        <v>1798</v>
      </c>
      <c r="B370" s="57">
        <v>44293</v>
      </c>
      <c r="C370" s="38" t="s">
        <v>1797</v>
      </c>
      <c r="D370" s="39" t="s">
        <v>1799</v>
      </c>
      <c r="E370" s="49">
        <v>331.7</v>
      </c>
      <c r="F370" s="58" t="s">
        <v>1626</v>
      </c>
      <c r="G370" s="39" t="s">
        <v>807</v>
      </c>
      <c r="H370" s="38" t="s">
        <v>278</v>
      </c>
      <c r="I370" s="47" t="s">
        <v>361</v>
      </c>
      <c r="J370" s="47" t="s">
        <v>1342</v>
      </c>
      <c r="K370" s="47" t="s">
        <v>1822</v>
      </c>
      <c r="N370" s="50" t="s">
        <v>262</v>
      </c>
    </row>
    <row r="371" spans="1:35" ht="51" customHeight="1" x14ac:dyDescent="0.25">
      <c r="A371" s="58" t="s">
        <v>1808</v>
      </c>
      <c r="B371" s="57">
        <v>44293</v>
      </c>
      <c r="C371" s="38" t="s">
        <v>1814</v>
      </c>
      <c r="D371" s="39" t="s">
        <v>1815</v>
      </c>
      <c r="E371" s="49">
        <v>166.68</v>
      </c>
      <c r="F371" s="58" t="s">
        <v>1816</v>
      </c>
      <c r="G371" s="39" t="s">
        <v>51</v>
      </c>
      <c r="H371" s="38" t="s">
        <v>278</v>
      </c>
      <c r="I371" s="47" t="s">
        <v>361</v>
      </c>
      <c r="J371" s="47" t="s">
        <v>26</v>
      </c>
      <c r="K371" s="47" t="s">
        <v>415</v>
      </c>
      <c r="N371" s="50" t="s">
        <v>262</v>
      </c>
      <c r="O371" s="39"/>
    </row>
    <row r="372" spans="1:35" ht="51" customHeight="1" x14ac:dyDescent="0.25">
      <c r="A372" s="58" t="s">
        <v>1809</v>
      </c>
      <c r="B372" s="57">
        <v>44293</v>
      </c>
      <c r="C372" s="38" t="s">
        <v>556</v>
      </c>
      <c r="D372" s="39" t="s">
        <v>1817</v>
      </c>
      <c r="E372" s="49">
        <v>110</v>
      </c>
      <c r="F372" s="58" t="s">
        <v>1818</v>
      </c>
      <c r="G372" s="39" t="s">
        <v>488</v>
      </c>
      <c r="H372" s="38" t="s">
        <v>278</v>
      </c>
      <c r="I372" s="47" t="s">
        <v>36</v>
      </c>
      <c r="J372" s="47" t="s">
        <v>727</v>
      </c>
      <c r="K372" s="47" t="s">
        <v>1197</v>
      </c>
      <c r="N372" s="50" t="s">
        <v>262</v>
      </c>
    </row>
    <row r="373" spans="1:35" ht="51" customHeight="1" x14ac:dyDescent="0.25">
      <c r="A373" s="58" t="s">
        <v>1810</v>
      </c>
      <c r="B373" s="57">
        <v>44293</v>
      </c>
      <c r="C373" s="38" t="s">
        <v>1819</v>
      </c>
      <c r="D373" s="39" t="s">
        <v>1820</v>
      </c>
      <c r="E373" s="49">
        <v>678</v>
      </c>
      <c r="F373" s="58" t="s">
        <v>1821</v>
      </c>
      <c r="G373" s="39" t="s">
        <v>807</v>
      </c>
      <c r="H373" s="38" t="s">
        <v>278</v>
      </c>
      <c r="I373" s="47" t="s">
        <v>36</v>
      </c>
      <c r="J373" s="47" t="s">
        <v>26</v>
      </c>
      <c r="K373" s="47" t="s">
        <v>1495</v>
      </c>
      <c r="N373" s="50" t="s">
        <v>262</v>
      </c>
    </row>
    <row r="374" spans="1:35" ht="51" customHeight="1" x14ac:dyDescent="0.25">
      <c r="A374" s="58" t="s">
        <v>1811</v>
      </c>
      <c r="B374" s="57">
        <v>44295</v>
      </c>
      <c r="C374" s="38" t="s">
        <v>867</v>
      </c>
      <c r="D374" s="39" t="s">
        <v>1829</v>
      </c>
      <c r="E374" s="49">
        <v>38.42</v>
      </c>
      <c r="F374" s="58" t="s">
        <v>1626</v>
      </c>
      <c r="G374" s="39" t="s">
        <v>807</v>
      </c>
      <c r="H374" s="38" t="s">
        <v>278</v>
      </c>
      <c r="I374" s="47" t="s">
        <v>36</v>
      </c>
      <c r="J374" s="47" t="s">
        <v>26</v>
      </c>
      <c r="K374" s="47" t="s">
        <v>1495</v>
      </c>
      <c r="N374" s="50" t="s">
        <v>262</v>
      </c>
    </row>
    <row r="375" spans="1:35" ht="80.25" customHeight="1" x14ac:dyDescent="0.25">
      <c r="A375" s="58" t="s">
        <v>1812</v>
      </c>
      <c r="B375" s="57">
        <v>44298</v>
      </c>
      <c r="C375" s="38" t="s">
        <v>1708</v>
      </c>
      <c r="D375" s="39" t="s">
        <v>1830</v>
      </c>
      <c r="E375" s="49">
        <v>184</v>
      </c>
      <c r="F375" s="58" t="s">
        <v>1831</v>
      </c>
      <c r="G375" s="39" t="s">
        <v>465</v>
      </c>
      <c r="H375" s="38" t="s">
        <v>303</v>
      </c>
      <c r="I375" s="47" t="s">
        <v>1184</v>
      </c>
      <c r="J375" s="47" t="s">
        <v>409</v>
      </c>
      <c r="K375" s="47" t="s">
        <v>711</v>
      </c>
      <c r="N375" s="50" t="s">
        <v>262</v>
      </c>
      <c r="O375" s="39"/>
    </row>
    <row r="376" spans="1:35" ht="51" customHeight="1" x14ac:dyDescent="0.25">
      <c r="A376" s="58" t="s">
        <v>1813</v>
      </c>
      <c r="B376" s="57">
        <v>44298</v>
      </c>
      <c r="C376" s="38" t="s">
        <v>1343</v>
      </c>
      <c r="D376" s="39" t="s">
        <v>1832</v>
      </c>
      <c r="E376" s="49">
        <v>345</v>
      </c>
      <c r="F376" s="58" t="s">
        <v>1833</v>
      </c>
      <c r="G376" s="39" t="s">
        <v>19</v>
      </c>
      <c r="H376" s="38" t="s">
        <v>303</v>
      </c>
      <c r="I376" s="47" t="s">
        <v>36</v>
      </c>
      <c r="J376" s="47" t="s">
        <v>26</v>
      </c>
      <c r="K376" s="47" t="s">
        <v>464</v>
      </c>
      <c r="N376" s="50" t="s">
        <v>262</v>
      </c>
      <c r="O376" s="39"/>
    </row>
    <row r="377" spans="1:35" ht="90.75" customHeight="1" x14ac:dyDescent="0.25">
      <c r="A377" s="58" t="s">
        <v>1834</v>
      </c>
      <c r="B377" s="57">
        <v>44298</v>
      </c>
      <c r="C377" s="38" t="s">
        <v>1835</v>
      </c>
      <c r="D377" s="39" t="s">
        <v>1836</v>
      </c>
      <c r="E377" s="49">
        <v>528.5</v>
      </c>
      <c r="F377" s="58" t="s">
        <v>1837</v>
      </c>
      <c r="G377" s="39" t="s">
        <v>823</v>
      </c>
      <c r="H377" s="38" t="s">
        <v>303</v>
      </c>
      <c r="I377" s="47" t="s">
        <v>35</v>
      </c>
      <c r="J377" s="47" t="s">
        <v>272</v>
      </c>
      <c r="N377" s="50" t="s">
        <v>262</v>
      </c>
      <c r="O377" s="39"/>
    </row>
    <row r="378" spans="1:35" ht="51" customHeight="1" x14ac:dyDescent="0.25">
      <c r="A378" s="58" t="s">
        <v>1838</v>
      </c>
      <c r="B378" s="57">
        <v>44299</v>
      </c>
      <c r="C378" s="38" t="s">
        <v>854</v>
      </c>
      <c r="D378" s="39" t="s">
        <v>1843</v>
      </c>
      <c r="E378" s="49">
        <v>307.36</v>
      </c>
      <c r="F378" s="58" t="s">
        <v>1844</v>
      </c>
      <c r="G378" s="39" t="s">
        <v>807</v>
      </c>
      <c r="H378" s="38" t="s">
        <v>278</v>
      </c>
      <c r="I378" s="47" t="s">
        <v>36</v>
      </c>
      <c r="J378" s="47" t="s">
        <v>26</v>
      </c>
      <c r="K378" s="47" t="s">
        <v>1898</v>
      </c>
      <c r="N378" s="50" t="s">
        <v>262</v>
      </c>
    </row>
    <row r="379" spans="1:35" ht="99.75" customHeight="1" x14ac:dyDescent="0.25">
      <c r="A379" s="58" t="s">
        <v>1839</v>
      </c>
      <c r="B379" s="57">
        <v>44300</v>
      </c>
      <c r="C379" s="38" t="s">
        <v>1845</v>
      </c>
      <c r="D379" s="39" t="s">
        <v>1846</v>
      </c>
      <c r="E379" s="49">
        <v>41</v>
      </c>
      <c r="F379" s="58" t="s">
        <v>1847</v>
      </c>
      <c r="G379" s="39" t="s">
        <v>945</v>
      </c>
      <c r="H379" s="38" t="s">
        <v>1848</v>
      </c>
      <c r="I379" s="47" t="s">
        <v>41</v>
      </c>
      <c r="J379" s="47" t="s">
        <v>43</v>
      </c>
      <c r="K379" s="47" t="s">
        <v>1054</v>
      </c>
      <c r="N379" s="50" t="s">
        <v>262</v>
      </c>
    </row>
    <row r="380" spans="1:35" s="125" customFormat="1" ht="51" customHeight="1" x14ac:dyDescent="0.25">
      <c r="A380" s="123" t="s">
        <v>1840</v>
      </c>
      <c r="B380" s="124">
        <v>44299</v>
      </c>
      <c r="C380" s="125" t="s">
        <v>291</v>
      </c>
      <c r="D380" s="126" t="s">
        <v>1849</v>
      </c>
      <c r="E380" s="127">
        <v>211.47</v>
      </c>
      <c r="F380" s="123" t="s">
        <v>1847</v>
      </c>
      <c r="G380" s="39" t="s">
        <v>945</v>
      </c>
      <c r="H380" s="125" t="s">
        <v>742</v>
      </c>
      <c r="I380" s="132" t="s">
        <v>742</v>
      </c>
      <c r="J380" s="132" t="s">
        <v>742</v>
      </c>
      <c r="K380" s="132" t="s">
        <v>742</v>
      </c>
      <c r="L380" s="132" t="s">
        <v>742</v>
      </c>
      <c r="M380" s="132" t="s">
        <v>742</v>
      </c>
      <c r="N380" s="133" t="s">
        <v>262</v>
      </c>
      <c r="P380" s="134"/>
      <c r="Q380" s="134"/>
      <c r="R380" s="134"/>
      <c r="S380" s="134"/>
      <c r="T380" s="134"/>
      <c r="U380" s="134"/>
      <c r="V380" s="134"/>
      <c r="W380" s="134"/>
      <c r="X380" s="134"/>
      <c r="Y380" s="134"/>
      <c r="Z380" s="134"/>
      <c r="AA380" s="134"/>
      <c r="AB380" s="134"/>
      <c r="AC380" s="134"/>
      <c r="AD380" s="134"/>
      <c r="AE380" s="134"/>
      <c r="AF380" s="134"/>
      <c r="AG380" s="134"/>
      <c r="AH380" s="134"/>
      <c r="AI380" s="135"/>
    </row>
    <row r="381" spans="1:35" ht="51" customHeight="1" x14ac:dyDescent="0.25">
      <c r="A381" s="58" t="s">
        <v>1841</v>
      </c>
      <c r="B381" s="57">
        <v>44300</v>
      </c>
      <c r="C381" s="38" t="s">
        <v>1787</v>
      </c>
      <c r="D381" s="39" t="s">
        <v>1850</v>
      </c>
      <c r="E381" s="49">
        <v>45</v>
      </c>
      <c r="F381" s="58" t="s">
        <v>1851</v>
      </c>
      <c r="G381" s="39" t="s">
        <v>1609</v>
      </c>
      <c r="H381" s="38" t="s">
        <v>271</v>
      </c>
      <c r="I381" s="47" t="s">
        <v>1852</v>
      </c>
      <c r="J381" s="47" t="s">
        <v>26</v>
      </c>
      <c r="K381" s="47" t="s">
        <v>1401</v>
      </c>
      <c r="N381" s="50" t="s">
        <v>262</v>
      </c>
      <c r="O381" s="39"/>
    </row>
    <row r="382" spans="1:35" ht="51" customHeight="1" x14ac:dyDescent="0.25">
      <c r="A382" s="58" t="s">
        <v>1842</v>
      </c>
      <c r="B382" s="57">
        <v>44299</v>
      </c>
      <c r="C382" s="38" t="s">
        <v>1929</v>
      </c>
      <c r="D382" s="39" t="s">
        <v>1942</v>
      </c>
      <c r="E382" s="49">
        <v>4013.7</v>
      </c>
      <c r="F382" s="58" t="s">
        <v>1943</v>
      </c>
      <c r="G382" s="39" t="s">
        <v>302</v>
      </c>
      <c r="H382" s="38" t="s">
        <v>303</v>
      </c>
      <c r="I382" s="47" t="s">
        <v>42</v>
      </c>
      <c r="J382" s="47" t="s">
        <v>1944</v>
      </c>
      <c r="K382" s="47" t="s">
        <v>1945</v>
      </c>
      <c r="N382" s="50" t="s">
        <v>262</v>
      </c>
      <c r="O382" s="39"/>
    </row>
    <row r="383" spans="1:35" ht="51" customHeight="1" x14ac:dyDescent="0.25">
      <c r="A383" s="58" t="s">
        <v>1853</v>
      </c>
      <c r="B383" s="57">
        <v>44301</v>
      </c>
      <c r="C383" s="38" t="s">
        <v>1859</v>
      </c>
      <c r="D383" s="39" t="s">
        <v>1860</v>
      </c>
      <c r="E383" s="49">
        <v>350</v>
      </c>
      <c r="F383" s="58" t="s">
        <v>1861</v>
      </c>
      <c r="G383" s="39" t="s">
        <v>488</v>
      </c>
      <c r="H383" s="38" t="s">
        <v>278</v>
      </c>
      <c r="I383" s="47" t="s">
        <v>36</v>
      </c>
      <c r="J383" s="47" t="s">
        <v>727</v>
      </c>
      <c r="K383" s="47" t="s">
        <v>1897</v>
      </c>
      <c r="N383" s="50" t="s">
        <v>262</v>
      </c>
    </row>
    <row r="384" spans="1:35" ht="51" customHeight="1" x14ac:dyDescent="0.25">
      <c r="A384" s="58" t="s">
        <v>1854</v>
      </c>
      <c r="B384" s="57">
        <v>44301</v>
      </c>
      <c r="C384" s="38" t="s">
        <v>1862</v>
      </c>
      <c r="D384" s="39" t="s">
        <v>1863</v>
      </c>
      <c r="E384" s="49">
        <v>225</v>
      </c>
      <c r="F384" s="58" t="s">
        <v>1864</v>
      </c>
      <c r="G384" s="39" t="s">
        <v>1865</v>
      </c>
      <c r="H384" s="38" t="s">
        <v>271</v>
      </c>
      <c r="I384" s="47" t="s">
        <v>29</v>
      </c>
      <c r="J384" s="47" t="s">
        <v>727</v>
      </c>
      <c r="K384" s="47" t="s">
        <v>1896</v>
      </c>
      <c r="N384" s="50" t="s">
        <v>262</v>
      </c>
    </row>
    <row r="385" spans="1:15" ht="91.5" customHeight="1" x14ac:dyDescent="0.25">
      <c r="A385" s="58" t="s">
        <v>1855</v>
      </c>
      <c r="B385" s="57">
        <v>44301</v>
      </c>
      <c r="C385" s="38" t="s">
        <v>601</v>
      </c>
      <c r="D385" s="39" t="s">
        <v>1866</v>
      </c>
      <c r="E385" s="49">
        <v>220.1</v>
      </c>
      <c r="F385" s="58" t="s">
        <v>1867</v>
      </c>
      <c r="G385" s="39" t="s">
        <v>488</v>
      </c>
      <c r="H385" s="38" t="s">
        <v>278</v>
      </c>
      <c r="I385" s="47" t="s">
        <v>36</v>
      </c>
      <c r="J385" s="47" t="s">
        <v>727</v>
      </c>
      <c r="K385" s="47" t="s">
        <v>1895</v>
      </c>
      <c r="N385" s="50" t="s">
        <v>262</v>
      </c>
    </row>
    <row r="386" spans="1:15" ht="160.5" customHeight="1" x14ac:dyDescent="0.25">
      <c r="A386" s="58" t="s">
        <v>1856</v>
      </c>
      <c r="B386" s="57">
        <v>44301</v>
      </c>
      <c r="C386" s="38" t="s">
        <v>1868</v>
      </c>
      <c r="D386" s="39" t="s">
        <v>1869</v>
      </c>
      <c r="E386" s="49">
        <v>2420</v>
      </c>
      <c r="F386" s="58" t="s">
        <v>1870</v>
      </c>
      <c r="G386" s="39" t="s">
        <v>1865</v>
      </c>
      <c r="H386" s="38" t="s">
        <v>271</v>
      </c>
      <c r="I386" s="47" t="s">
        <v>29</v>
      </c>
      <c r="J386" s="47" t="s">
        <v>727</v>
      </c>
      <c r="K386" s="47" t="s">
        <v>1946</v>
      </c>
      <c r="N386" s="50" t="s">
        <v>262</v>
      </c>
    </row>
    <row r="387" spans="1:15" ht="51" customHeight="1" x14ac:dyDescent="0.25">
      <c r="A387" s="58" t="s">
        <v>1857</v>
      </c>
      <c r="B387" s="57">
        <v>44301</v>
      </c>
      <c r="C387" s="38" t="s">
        <v>1876</v>
      </c>
      <c r="D387" s="39" t="s">
        <v>1877</v>
      </c>
      <c r="E387" s="49">
        <v>250</v>
      </c>
      <c r="F387" s="58" t="s">
        <v>1870</v>
      </c>
      <c r="G387" s="39" t="s">
        <v>1865</v>
      </c>
      <c r="H387" s="38" t="s">
        <v>271</v>
      </c>
      <c r="I387" s="47" t="s">
        <v>29</v>
      </c>
      <c r="J387" s="47" t="s">
        <v>727</v>
      </c>
      <c r="K387" s="47" t="s">
        <v>711</v>
      </c>
      <c r="N387" s="50" t="s">
        <v>262</v>
      </c>
    </row>
    <row r="388" spans="1:15" ht="101.25" customHeight="1" x14ac:dyDescent="0.25">
      <c r="A388" s="58" t="s">
        <v>1858</v>
      </c>
      <c r="B388" s="57">
        <v>44307</v>
      </c>
      <c r="C388" s="38" t="s">
        <v>476</v>
      </c>
      <c r="D388" s="39" t="s">
        <v>1911</v>
      </c>
      <c r="E388" s="49">
        <v>654</v>
      </c>
      <c r="F388" s="58" t="s">
        <v>1913</v>
      </c>
      <c r="G388" s="39" t="s">
        <v>341</v>
      </c>
      <c r="H388" s="38" t="s">
        <v>271</v>
      </c>
      <c r="I388" s="47" t="s">
        <v>25</v>
      </c>
      <c r="J388" s="47" t="s">
        <v>26</v>
      </c>
      <c r="K388" s="47" t="s">
        <v>1912</v>
      </c>
      <c r="N388" s="50" t="s">
        <v>262</v>
      </c>
      <c r="O388" s="68"/>
    </row>
    <row r="389" spans="1:15" ht="51" customHeight="1" x14ac:dyDescent="0.25">
      <c r="A389" s="58" t="s">
        <v>1871</v>
      </c>
      <c r="B389" s="57">
        <v>44307</v>
      </c>
      <c r="C389" s="38" t="s">
        <v>336</v>
      </c>
      <c r="D389" s="39" t="s">
        <v>1914</v>
      </c>
      <c r="E389" s="49">
        <v>233</v>
      </c>
      <c r="F389" s="58" t="s">
        <v>1913</v>
      </c>
      <c r="G389" s="39" t="s">
        <v>341</v>
      </c>
      <c r="H389" s="38" t="s">
        <v>271</v>
      </c>
      <c r="I389" s="47" t="s">
        <v>25</v>
      </c>
      <c r="J389" s="47" t="s">
        <v>43</v>
      </c>
      <c r="K389" s="47" t="s">
        <v>1915</v>
      </c>
      <c r="N389" s="50" t="s">
        <v>262</v>
      </c>
      <c r="O389" s="68"/>
    </row>
    <row r="390" spans="1:15" ht="51" customHeight="1" x14ac:dyDescent="0.25">
      <c r="A390" s="58" t="s">
        <v>1872</v>
      </c>
      <c r="B390" s="57">
        <v>44307</v>
      </c>
      <c r="C390" s="38" t="s">
        <v>1664</v>
      </c>
      <c r="D390" s="39" t="s">
        <v>1916</v>
      </c>
      <c r="E390" s="49">
        <v>122.04</v>
      </c>
      <c r="F390" s="58" t="s">
        <v>1917</v>
      </c>
      <c r="G390" s="68" t="s">
        <v>1095</v>
      </c>
      <c r="H390" s="38" t="s">
        <v>303</v>
      </c>
      <c r="I390" s="47" t="s">
        <v>1096</v>
      </c>
      <c r="J390" s="47" t="s">
        <v>972</v>
      </c>
      <c r="K390" s="58" t="s">
        <v>273</v>
      </c>
      <c r="N390" s="50" t="s">
        <v>262</v>
      </c>
      <c r="O390" s="68"/>
    </row>
    <row r="391" spans="1:15" ht="51" customHeight="1" x14ac:dyDescent="0.25">
      <c r="A391" s="58" t="s">
        <v>1873</v>
      </c>
      <c r="B391" s="57">
        <v>44307</v>
      </c>
      <c r="C391" s="38" t="s">
        <v>664</v>
      </c>
      <c r="D391" s="39" t="s">
        <v>1918</v>
      </c>
      <c r="E391" s="49">
        <v>590</v>
      </c>
      <c r="F391" s="58" t="s">
        <v>1919</v>
      </c>
      <c r="G391" s="68" t="s">
        <v>302</v>
      </c>
      <c r="H391" s="38" t="s">
        <v>303</v>
      </c>
      <c r="I391" s="47" t="s">
        <v>29</v>
      </c>
      <c r="J391" s="47" t="s">
        <v>42</v>
      </c>
      <c r="K391" s="58" t="s">
        <v>273</v>
      </c>
      <c r="N391" s="50" t="s">
        <v>262</v>
      </c>
      <c r="O391" s="68"/>
    </row>
    <row r="392" spans="1:15" ht="112.5" customHeight="1" x14ac:dyDescent="0.25">
      <c r="A392" s="58" t="s">
        <v>1874</v>
      </c>
      <c r="B392" s="57">
        <v>44307</v>
      </c>
      <c r="C392" s="38" t="s">
        <v>632</v>
      </c>
      <c r="D392" s="39" t="s">
        <v>1920</v>
      </c>
      <c r="E392" s="49">
        <v>2029.5</v>
      </c>
      <c r="F392" s="58" t="s">
        <v>1921</v>
      </c>
      <c r="G392" s="68" t="s">
        <v>302</v>
      </c>
      <c r="H392" s="38" t="s">
        <v>303</v>
      </c>
      <c r="I392" s="47" t="s">
        <v>29</v>
      </c>
      <c r="J392" s="47" t="s">
        <v>42</v>
      </c>
      <c r="K392" s="58" t="s">
        <v>273</v>
      </c>
      <c r="N392" s="50" t="s">
        <v>262</v>
      </c>
      <c r="O392" s="68"/>
    </row>
    <row r="393" spans="1:15" ht="87.75" customHeight="1" x14ac:dyDescent="0.25">
      <c r="A393" s="58" t="s">
        <v>1875</v>
      </c>
      <c r="B393" s="57">
        <v>44307</v>
      </c>
      <c r="C393" s="38" t="s">
        <v>660</v>
      </c>
      <c r="D393" s="39" t="s">
        <v>1922</v>
      </c>
      <c r="E393" s="49">
        <v>612.79</v>
      </c>
      <c r="F393" s="58" t="s">
        <v>1921</v>
      </c>
      <c r="G393" s="68" t="s">
        <v>302</v>
      </c>
      <c r="H393" s="38" t="s">
        <v>303</v>
      </c>
      <c r="I393" s="47" t="s">
        <v>29</v>
      </c>
      <c r="J393" s="47" t="s">
        <v>42</v>
      </c>
      <c r="K393" s="58" t="s">
        <v>273</v>
      </c>
      <c r="N393" s="50" t="s">
        <v>262</v>
      </c>
      <c r="O393" s="68"/>
    </row>
    <row r="394" spans="1:15" ht="102" customHeight="1" x14ac:dyDescent="0.25">
      <c r="A394" s="58" t="s">
        <v>1878</v>
      </c>
      <c r="B394" s="57">
        <v>44307</v>
      </c>
      <c r="C394" s="38" t="s">
        <v>660</v>
      </c>
      <c r="D394" s="39" t="s">
        <v>1923</v>
      </c>
      <c r="E394" s="49">
        <v>1073.79</v>
      </c>
      <c r="F394" s="58" t="s">
        <v>1919</v>
      </c>
      <c r="G394" s="68" t="s">
        <v>302</v>
      </c>
      <c r="H394" s="38" t="s">
        <v>303</v>
      </c>
      <c r="I394" s="47" t="s">
        <v>29</v>
      </c>
      <c r="J394" s="47" t="s">
        <v>42</v>
      </c>
      <c r="K394" s="58" t="s">
        <v>273</v>
      </c>
      <c r="N394" s="50" t="s">
        <v>262</v>
      </c>
      <c r="O394" s="68"/>
    </row>
    <row r="395" spans="1:15" ht="51" customHeight="1" x14ac:dyDescent="0.25">
      <c r="A395" s="58" t="s">
        <v>1924</v>
      </c>
      <c r="B395" s="57">
        <v>44307</v>
      </c>
      <c r="C395" s="38" t="s">
        <v>1929</v>
      </c>
      <c r="D395" s="39" t="s">
        <v>1930</v>
      </c>
      <c r="E395" s="49">
        <v>2670</v>
      </c>
      <c r="F395" s="58" t="s">
        <v>1931</v>
      </c>
      <c r="G395" s="68" t="s">
        <v>302</v>
      </c>
      <c r="H395" s="38" t="s">
        <v>303</v>
      </c>
      <c r="I395" s="47" t="s">
        <v>29</v>
      </c>
      <c r="J395" s="47" t="s">
        <v>1932</v>
      </c>
      <c r="K395" s="58" t="s">
        <v>273</v>
      </c>
      <c r="N395" s="50" t="s">
        <v>262</v>
      </c>
      <c r="O395" s="68"/>
    </row>
    <row r="396" spans="1:15" ht="99" customHeight="1" x14ac:dyDescent="0.25">
      <c r="A396" s="58" t="s">
        <v>1925</v>
      </c>
      <c r="B396" s="57">
        <v>44307</v>
      </c>
      <c r="C396" s="38" t="s">
        <v>660</v>
      </c>
      <c r="D396" s="39" t="s">
        <v>1933</v>
      </c>
      <c r="E396" s="49">
        <v>66</v>
      </c>
      <c r="F396" s="58" t="s">
        <v>1934</v>
      </c>
      <c r="G396" s="68" t="s">
        <v>302</v>
      </c>
      <c r="H396" s="38" t="s">
        <v>303</v>
      </c>
      <c r="I396" s="47" t="s">
        <v>29</v>
      </c>
      <c r="J396" s="47" t="s">
        <v>42</v>
      </c>
      <c r="K396" s="58" t="s">
        <v>273</v>
      </c>
      <c r="N396" s="50" t="s">
        <v>262</v>
      </c>
      <c r="O396" s="68"/>
    </row>
    <row r="397" spans="1:15" ht="51" customHeight="1" x14ac:dyDescent="0.25">
      <c r="A397" s="58" t="s">
        <v>1926</v>
      </c>
      <c r="B397" s="57">
        <v>44312</v>
      </c>
      <c r="C397" s="38" t="s">
        <v>24</v>
      </c>
      <c r="D397" s="39" t="s">
        <v>1935</v>
      </c>
      <c r="E397" s="49">
        <v>234</v>
      </c>
      <c r="F397" s="58" t="s">
        <v>1936</v>
      </c>
      <c r="G397" s="68" t="s">
        <v>302</v>
      </c>
      <c r="H397" s="38" t="s">
        <v>303</v>
      </c>
      <c r="I397" s="47" t="s">
        <v>29</v>
      </c>
      <c r="J397" s="47" t="s">
        <v>42</v>
      </c>
      <c r="K397" s="58" t="s">
        <v>273</v>
      </c>
      <c r="N397" s="50" t="s">
        <v>262</v>
      </c>
      <c r="O397" s="68"/>
    </row>
    <row r="398" spans="1:15" ht="51" customHeight="1" x14ac:dyDescent="0.25">
      <c r="A398" s="58" t="s">
        <v>1927</v>
      </c>
      <c r="B398" s="57">
        <v>44312</v>
      </c>
      <c r="C398" s="38" t="s">
        <v>669</v>
      </c>
      <c r="D398" s="39" t="s">
        <v>1937</v>
      </c>
      <c r="E398" s="49">
        <v>350</v>
      </c>
      <c r="F398" s="58" t="s">
        <v>1936</v>
      </c>
      <c r="G398" s="68" t="s">
        <v>302</v>
      </c>
      <c r="H398" s="38" t="s">
        <v>303</v>
      </c>
      <c r="I398" s="47" t="s">
        <v>29</v>
      </c>
      <c r="J398" s="47" t="s">
        <v>42</v>
      </c>
      <c r="K398" s="58" t="s">
        <v>273</v>
      </c>
      <c r="N398" s="50" t="s">
        <v>262</v>
      </c>
      <c r="O398" s="68"/>
    </row>
    <row r="399" spans="1:15" ht="51" customHeight="1" x14ac:dyDescent="0.25">
      <c r="A399" s="58" t="s">
        <v>1928</v>
      </c>
      <c r="B399" s="57">
        <v>44312</v>
      </c>
      <c r="C399" s="38" t="s">
        <v>664</v>
      </c>
      <c r="D399" s="39" t="s">
        <v>1940</v>
      </c>
      <c r="E399" s="49">
        <v>2943.75</v>
      </c>
      <c r="F399" s="58" t="s">
        <v>1934</v>
      </c>
      <c r="G399" s="68" t="s">
        <v>302</v>
      </c>
      <c r="H399" s="38" t="s">
        <v>303</v>
      </c>
      <c r="I399" s="47" t="s">
        <v>29</v>
      </c>
      <c r="J399" s="47" t="s">
        <v>42</v>
      </c>
      <c r="K399" s="58" t="s">
        <v>273</v>
      </c>
      <c r="N399" s="50" t="s">
        <v>262</v>
      </c>
      <c r="O399" s="68"/>
    </row>
    <row r="400" spans="1:15" ht="51" customHeight="1" x14ac:dyDescent="0.25">
      <c r="A400" s="58" t="s">
        <v>1938</v>
      </c>
      <c r="B400" s="57">
        <v>44312</v>
      </c>
      <c r="C400" s="38" t="s">
        <v>1941</v>
      </c>
      <c r="D400" s="39" t="s">
        <v>1937</v>
      </c>
      <c r="E400" s="49">
        <v>200</v>
      </c>
      <c r="F400" s="58" t="s">
        <v>1936</v>
      </c>
      <c r="G400" s="68" t="s">
        <v>302</v>
      </c>
      <c r="H400" s="38" t="s">
        <v>303</v>
      </c>
      <c r="I400" s="47" t="s">
        <v>29</v>
      </c>
      <c r="J400" s="47" t="s">
        <v>42</v>
      </c>
      <c r="K400" s="58" t="s">
        <v>273</v>
      </c>
      <c r="N400" s="50" t="s">
        <v>262</v>
      </c>
      <c r="O400" s="68"/>
    </row>
    <row r="401" spans="1:15" s="105" customFormat="1" ht="38.25" customHeight="1" x14ac:dyDescent="0.25">
      <c r="A401" s="122"/>
      <c r="B401" s="106" t="s">
        <v>1948</v>
      </c>
      <c r="O401" s="185"/>
    </row>
    <row r="402" spans="1:15" ht="104.25" customHeight="1" x14ac:dyDescent="0.25">
      <c r="A402" s="58" t="s">
        <v>1939</v>
      </c>
      <c r="B402" s="57">
        <v>44333</v>
      </c>
      <c r="C402" s="38" t="s">
        <v>2164</v>
      </c>
      <c r="D402" s="39" t="s">
        <v>2165</v>
      </c>
      <c r="E402" s="49">
        <v>720</v>
      </c>
      <c r="F402" s="58" t="s">
        <v>2166</v>
      </c>
      <c r="G402" s="39" t="s">
        <v>2167</v>
      </c>
      <c r="H402" s="38" t="s">
        <v>2168</v>
      </c>
      <c r="I402" s="47" t="s">
        <v>2169</v>
      </c>
      <c r="J402" s="47" t="s">
        <v>26</v>
      </c>
      <c r="K402" s="47" t="s">
        <v>711</v>
      </c>
      <c r="N402" s="47" t="s">
        <v>2279</v>
      </c>
      <c r="O402" s="39"/>
    </row>
    <row r="403" spans="1:15" ht="51" customHeight="1" x14ac:dyDescent="0.25">
      <c r="A403" s="58" t="s">
        <v>1950</v>
      </c>
      <c r="B403" s="57">
        <v>44333</v>
      </c>
      <c r="C403" s="38" t="s">
        <v>509</v>
      </c>
      <c r="D403" s="39" t="s">
        <v>2170</v>
      </c>
      <c r="E403" s="49">
        <v>279</v>
      </c>
      <c r="F403" s="58" t="s">
        <v>2157</v>
      </c>
      <c r="G403" s="39" t="s">
        <v>807</v>
      </c>
      <c r="H403" s="38" t="s">
        <v>303</v>
      </c>
      <c r="I403" s="47" t="s">
        <v>2171</v>
      </c>
      <c r="J403" s="47" t="s">
        <v>713</v>
      </c>
      <c r="K403" s="47" t="s">
        <v>3308</v>
      </c>
      <c r="N403" s="47" t="s">
        <v>2279</v>
      </c>
      <c r="O403" s="39"/>
    </row>
    <row r="404" spans="1:15" ht="188.25" customHeight="1" x14ac:dyDescent="0.25">
      <c r="A404" s="58" t="s">
        <v>1951</v>
      </c>
      <c r="B404" s="57">
        <v>44333</v>
      </c>
      <c r="C404" s="38" t="s">
        <v>2129</v>
      </c>
      <c r="D404" s="39" t="s">
        <v>2130</v>
      </c>
      <c r="E404" s="49">
        <v>1350</v>
      </c>
      <c r="F404" s="58" t="s">
        <v>2135</v>
      </c>
      <c r="G404" s="39" t="s">
        <v>2131</v>
      </c>
      <c r="H404" s="47" t="s">
        <v>2132</v>
      </c>
      <c r="I404" s="47" t="s">
        <v>28</v>
      </c>
      <c r="J404" s="47" t="s">
        <v>304</v>
      </c>
      <c r="K404" s="47" t="s">
        <v>711</v>
      </c>
      <c r="N404" s="47" t="s">
        <v>2279</v>
      </c>
      <c r="O404" s="39"/>
    </row>
    <row r="405" spans="1:15" ht="79.5" customHeight="1" x14ac:dyDescent="0.25">
      <c r="A405" s="58" t="s">
        <v>1952</v>
      </c>
      <c r="B405" s="57">
        <v>44333</v>
      </c>
      <c r="C405" s="38" t="s">
        <v>2134</v>
      </c>
      <c r="D405" s="39" t="s">
        <v>2133</v>
      </c>
      <c r="E405" s="49">
        <v>120</v>
      </c>
      <c r="F405" s="58" t="s">
        <v>2135</v>
      </c>
      <c r="G405" s="39" t="s">
        <v>2131</v>
      </c>
      <c r="H405" s="47" t="s">
        <v>2132</v>
      </c>
      <c r="I405" s="47" t="s">
        <v>28</v>
      </c>
      <c r="J405" s="47" t="s">
        <v>43</v>
      </c>
      <c r="K405" s="47" t="s">
        <v>711</v>
      </c>
      <c r="N405" s="47" t="s">
        <v>2279</v>
      </c>
      <c r="O405" s="39"/>
    </row>
    <row r="406" spans="1:15" ht="138" customHeight="1" x14ac:dyDescent="0.25">
      <c r="A406" s="58" t="s">
        <v>1953</v>
      </c>
      <c r="B406" s="57">
        <v>44333</v>
      </c>
      <c r="C406" s="38" t="s">
        <v>2172</v>
      </c>
      <c r="D406" s="39" t="s">
        <v>2136</v>
      </c>
      <c r="E406" s="49">
        <v>112.5</v>
      </c>
      <c r="F406" s="58" t="s">
        <v>2137</v>
      </c>
      <c r="G406" s="39" t="s">
        <v>2131</v>
      </c>
      <c r="H406" s="47" t="s">
        <v>2132</v>
      </c>
      <c r="I406" s="47" t="s">
        <v>28</v>
      </c>
      <c r="J406" s="47" t="s">
        <v>43</v>
      </c>
      <c r="K406" s="47" t="s">
        <v>2836</v>
      </c>
      <c r="N406" s="47" t="s">
        <v>2279</v>
      </c>
      <c r="O406" s="39"/>
    </row>
    <row r="407" spans="1:15" ht="51" customHeight="1" x14ac:dyDescent="0.25">
      <c r="A407" s="58" t="s">
        <v>1954</v>
      </c>
      <c r="B407" s="57">
        <v>44333</v>
      </c>
      <c r="C407" s="38" t="s">
        <v>2173</v>
      </c>
      <c r="D407" s="39" t="s">
        <v>2174</v>
      </c>
      <c r="E407" s="49">
        <v>3200</v>
      </c>
      <c r="F407" s="58" t="s">
        <v>2135</v>
      </c>
      <c r="G407" s="39" t="s">
        <v>2131</v>
      </c>
      <c r="H407" s="47" t="s">
        <v>2132</v>
      </c>
      <c r="I407" s="47" t="s">
        <v>28</v>
      </c>
      <c r="J407" s="47" t="s">
        <v>43</v>
      </c>
      <c r="K407" s="47" t="s">
        <v>2837</v>
      </c>
      <c r="O407" s="39"/>
    </row>
    <row r="408" spans="1:15" ht="70.5" customHeight="1" x14ac:dyDescent="0.25">
      <c r="A408" s="58" t="s">
        <v>1955</v>
      </c>
      <c r="B408" s="57">
        <v>44333</v>
      </c>
      <c r="C408" s="38" t="s">
        <v>858</v>
      </c>
      <c r="D408" s="39" t="s">
        <v>2138</v>
      </c>
      <c r="E408" s="49">
        <v>365</v>
      </c>
      <c r="F408" s="58" t="s">
        <v>2135</v>
      </c>
      <c r="G408" s="39" t="s">
        <v>2131</v>
      </c>
      <c r="H408" s="47" t="s">
        <v>2132</v>
      </c>
      <c r="I408" s="47" t="s">
        <v>28</v>
      </c>
      <c r="J408" s="47" t="s">
        <v>43</v>
      </c>
      <c r="K408" s="47" t="s">
        <v>2838</v>
      </c>
      <c r="N408" s="47" t="s">
        <v>2279</v>
      </c>
      <c r="O408" s="39"/>
    </row>
    <row r="409" spans="1:15" ht="85.5" customHeight="1" x14ac:dyDescent="0.25">
      <c r="A409" s="58" t="s">
        <v>1956</v>
      </c>
      <c r="B409" s="57">
        <v>44333</v>
      </c>
      <c r="C409" s="38" t="s">
        <v>2139</v>
      </c>
      <c r="D409" s="39" t="s">
        <v>2140</v>
      </c>
      <c r="E409" s="49">
        <v>90</v>
      </c>
      <c r="F409" s="58" t="s">
        <v>2135</v>
      </c>
      <c r="G409" s="39" t="s">
        <v>2131</v>
      </c>
      <c r="H409" s="47" t="s">
        <v>2132</v>
      </c>
      <c r="I409" s="47" t="s">
        <v>28</v>
      </c>
      <c r="J409" s="47" t="s">
        <v>43</v>
      </c>
      <c r="K409" s="47" t="s">
        <v>711</v>
      </c>
      <c r="N409" s="47" t="s">
        <v>2279</v>
      </c>
      <c r="O409" s="39"/>
    </row>
    <row r="410" spans="1:15" ht="51" customHeight="1" x14ac:dyDescent="0.25">
      <c r="A410" s="58" t="s">
        <v>1957</v>
      </c>
      <c r="B410" s="57">
        <v>44333</v>
      </c>
      <c r="C410" s="38" t="s">
        <v>947</v>
      </c>
      <c r="D410" s="39" t="s">
        <v>2141</v>
      </c>
      <c r="E410" s="49">
        <v>802.45</v>
      </c>
      <c r="F410" s="58" t="s">
        <v>2142</v>
      </c>
      <c r="G410" s="39" t="s">
        <v>1326</v>
      </c>
      <c r="H410" s="47" t="s">
        <v>2132</v>
      </c>
      <c r="I410" s="47" t="s">
        <v>35</v>
      </c>
      <c r="J410" s="47" t="s">
        <v>43</v>
      </c>
      <c r="K410" s="47" t="s">
        <v>2839</v>
      </c>
      <c r="N410" s="47" t="s">
        <v>2840</v>
      </c>
    </row>
    <row r="411" spans="1:15" ht="51" customHeight="1" x14ac:dyDescent="0.25">
      <c r="A411" s="58" t="s">
        <v>1958</v>
      </c>
      <c r="B411" s="57">
        <v>44333</v>
      </c>
      <c r="C411" s="38" t="s">
        <v>1399</v>
      </c>
      <c r="D411" s="39" t="s">
        <v>2143</v>
      </c>
      <c r="E411" s="49">
        <v>736.6</v>
      </c>
      <c r="F411" s="58" t="s">
        <v>2142</v>
      </c>
      <c r="G411" s="39" t="s">
        <v>1326</v>
      </c>
      <c r="H411" s="47" t="s">
        <v>2132</v>
      </c>
      <c r="I411" s="47" t="s">
        <v>35</v>
      </c>
      <c r="J411" s="47" t="s">
        <v>43</v>
      </c>
      <c r="K411" s="47" t="s">
        <v>2841</v>
      </c>
      <c r="N411" s="47" t="s">
        <v>2840</v>
      </c>
    </row>
    <row r="412" spans="1:15" ht="51" customHeight="1" x14ac:dyDescent="0.25">
      <c r="A412" s="58" t="s">
        <v>1959</v>
      </c>
      <c r="B412" s="57">
        <v>44333</v>
      </c>
      <c r="C412" s="38" t="s">
        <v>24</v>
      </c>
      <c r="D412" s="39" t="s">
        <v>2144</v>
      </c>
      <c r="E412" s="49">
        <v>550</v>
      </c>
      <c r="F412" s="58" t="s">
        <v>2145</v>
      </c>
      <c r="G412" s="39" t="s">
        <v>1326</v>
      </c>
      <c r="H412" s="47" t="s">
        <v>2132</v>
      </c>
      <c r="I412" s="47" t="s">
        <v>35</v>
      </c>
      <c r="J412" s="47" t="s">
        <v>43</v>
      </c>
      <c r="K412" s="47" t="s">
        <v>2842</v>
      </c>
      <c r="N412" s="47" t="s">
        <v>2279</v>
      </c>
    </row>
    <row r="413" spans="1:15" ht="51" customHeight="1" x14ac:dyDescent="0.25">
      <c r="A413" s="58" t="s">
        <v>1960</v>
      </c>
      <c r="B413" s="57">
        <v>44333</v>
      </c>
      <c r="C413" s="38" t="s">
        <v>2146</v>
      </c>
      <c r="D413" s="39" t="s">
        <v>2147</v>
      </c>
      <c r="E413" s="49">
        <v>315.83999999999997</v>
      </c>
      <c r="F413" s="58" t="s">
        <v>2148</v>
      </c>
      <c r="G413" s="39" t="s">
        <v>1326</v>
      </c>
      <c r="H413" s="47" t="s">
        <v>2132</v>
      </c>
      <c r="I413" s="47" t="s">
        <v>35</v>
      </c>
      <c r="J413" s="47" t="s">
        <v>43</v>
      </c>
      <c r="K413" s="47" t="s">
        <v>2844</v>
      </c>
      <c r="N413" s="47" t="s">
        <v>2279</v>
      </c>
    </row>
    <row r="414" spans="1:15" ht="51" customHeight="1" x14ac:dyDescent="0.25">
      <c r="A414" s="58" t="s">
        <v>1961</v>
      </c>
      <c r="B414" s="57">
        <v>44333</v>
      </c>
      <c r="C414" s="38" t="s">
        <v>2149</v>
      </c>
      <c r="D414" s="39" t="s">
        <v>2150</v>
      </c>
      <c r="E414" s="49">
        <v>548.67999999999995</v>
      </c>
      <c r="F414" s="58" t="s">
        <v>2148</v>
      </c>
      <c r="G414" s="39" t="s">
        <v>1326</v>
      </c>
      <c r="H414" s="47" t="s">
        <v>2132</v>
      </c>
      <c r="I414" s="47" t="s">
        <v>35</v>
      </c>
      <c r="J414" s="47" t="s">
        <v>43</v>
      </c>
      <c r="K414" s="47" t="s">
        <v>2843</v>
      </c>
      <c r="N414" s="47" t="s">
        <v>2279</v>
      </c>
    </row>
    <row r="415" spans="1:15" ht="77.25" customHeight="1" x14ac:dyDescent="0.25">
      <c r="A415" s="58" t="s">
        <v>1962</v>
      </c>
      <c r="B415" s="57">
        <v>44333</v>
      </c>
      <c r="C415" s="38" t="s">
        <v>2151</v>
      </c>
      <c r="D415" s="39" t="s">
        <v>2152</v>
      </c>
      <c r="E415" s="49">
        <v>434.75</v>
      </c>
      <c r="F415" s="58" t="s">
        <v>2153</v>
      </c>
      <c r="G415" s="39" t="s">
        <v>807</v>
      </c>
      <c r="H415" s="47" t="s">
        <v>2132</v>
      </c>
      <c r="I415" s="47" t="s">
        <v>35</v>
      </c>
      <c r="J415" s="47" t="s">
        <v>43</v>
      </c>
      <c r="K415" s="47" t="s">
        <v>2845</v>
      </c>
      <c r="N415" s="47" t="s">
        <v>2279</v>
      </c>
    </row>
    <row r="416" spans="1:15" ht="78" customHeight="1" x14ac:dyDescent="0.25">
      <c r="A416" s="58" t="s">
        <v>1963</v>
      </c>
      <c r="B416" s="57">
        <v>44333</v>
      </c>
      <c r="C416" s="38" t="s">
        <v>24</v>
      </c>
      <c r="D416" s="39" t="s">
        <v>2161</v>
      </c>
      <c r="E416" s="49">
        <v>81.25</v>
      </c>
      <c r="F416" s="58" t="s">
        <v>2154</v>
      </c>
      <c r="G416" s="39" t="s">
        <v>883</v>
      </c>
      <c r="H416" s="47" t="s">
        <v>2132</v>
      </c>
      <c r="I416" s="47" t="s">
        <v>31</v>
      </c>
      <c r="J416" s="47" t="s">
        <v>26</v>
      </c>
      <c r="K416" s="47" t="s">
        <v>2846</v>
      </c>
      <c r="N416" s="47" t="s">
        <v>2279</v>
      </c>
    </row>
    <row r="417" spans="1:35" ht="64.5" customHeight="1" x14ac:dyDescent="0.25">
      <c r="A417" s="58" t="s">
        <v>1964</v>
      </c>
      <c r="B417" s="57">
        <v>44333</v>
      </c>
      <c r="C417" s="38" t="s">
        <v>509</v>
      </c>
      <c r="D417" s="39" t="s">
        <v>2156</v>
      </c>
      <c r="E417" s="49">
        <v>145.6</v>
      </c>
      <c r="F417" s="58" t="s">
        <v>2157</v>
      </c>
      <c r="G417" s="39" t="s">
        <v>2158</v>
      </c>
      <c r="H417" s="47" t="s">
        <v>303</v>
      </c>
      <c r="I417" s="47" t="s">
        <v>52</v>
      </c>
      <c r="J417" s="47" t="s">
        <v>304</v>
      </c>
      <c r="K417" s="47" t="s">
        <v>273</v>
      </c>
      <c r="N417" s="47" t="s">
        <v>2279</v>
      </c>
    </row>
    <row r="418" spans="1:35" ht="72.75" customHeight="1" x14ac:dyDescent="0.25">
      <c r="A418" s="58" t="s">
        <v>1965</v>
      </c>
      <c r="B418" s="57">
        <v>44334</v>
      </c>
      <c r="C418" s="38" t="s">
        <v>2159</v>
      </c>
      <c r="D418" s="39" t="s">
        <v>2160</v>
      </c>
      <c r="E418" s="49">
        <v>136.26</v>
      </c>
      <c r="F418" s="58" t="s">
        <v>2153</v>
      </c>
      <c r="G418" s="39" t="s">
        <v>807</v>
      </c>
      <c r="H418" s="47" t="s">
        <v>2132</v>
      </c>
      <c r="I418" s="47" t="s">
        <v>361</v>
      </c>
      <c r="J418" s="47" t="s">
        <v>26</v>
      </c>
      <c r="K418" s="47" t="s">
        <v>2847</v>
      </c>
      <c r="N418" s="47" t="s">
        <v>2279</v>
      </c>
    </row>
    <row r="419" spans="1:35" ht="73.5" customHeight="1" x14ac:dyDescent="0.25">
      <c r="A419" s="58" t="s">
        <v>1966</v>
      </c>
      <c r="B419" s="57">
        <v>44335</v>
      </c>
      <c r="C419" s="38" t="s">
        <v>2175</v>
      </c>
      <c r="D419" s="39" t="s">
        <v>2176</v>
      </c>
      <c r="E419" s="49">
        <v>481.58</v>
      </c>
      <c r="F419" s="58" t="s">
        <v>2177</v>
      </c>
      <c r="G419" s="39" t="s">
        <v>807</v>
      </c>
      <c r="H419" s="47" t="s">
        <v>2132</v>
      </c>
      <c r="I419" s="47" t="s">
        <v>35</v>
      </c>
      <c r="J419" s="47" t="s">
        <v>43</v>
      </c>
      <c r="K419" s="47" t="s">
        <v>2848</v>
      </c>
      <c r="N419" s="47" t="s">
        <v>2840</v>
      </c>
    </row>
    <row r="420" spans="1:35" ht="150" customHeight="1" x14ac:dyDescent="0.25">
      <c r="A420" s="58" t="s">
        <v>1967</v>
      </c>
      <c r="B420" s="57">
        <v>44336</v>
      </c>
      <c r="C420" s="38" t="s">
        <v>1343</v>
      </c>
      <c r="D420" s="39" t="s">
        <v>2178</v>
      </c>
      <c r="E420" s="49">
        <v>4880</v>
      </c>
      <c r="F420" s="58" t="s">
        <v>2179</v>
      </c>
      <c r="G420" s="39" t="s">
        <v>334</v>
      </c>
      <c r="H420" s="47" t="s">
        <v>303</v>
      </c>
      <c r="I420" s="47" t="s">
        <v>335</v>
      </c>
      <c r="J420" s="47" t="s">
        <v>1342</v>
      </c>
      <c r="K420" s="47" t="s">
        <v>2849</v>
      </c>
      <c r="N420" s="47" t="s">
        <v>2279</v>
      </c>
    </row>
    <row r="421" spans="1:35" ht="90.75" customHeight="1" x14ac:dyDescent="0.25">
      <c r="A421" s="58" t="s">
        <v>1968</v>
      </c>
      <c r="B421" s="57">
        <v>44336</v>
      </c>
      <c r="C421" s="38" t="s">
        <v>2180</v>
      </c>
      <c r="D421" s="39" t="s">
        <v>2181</v>
      </c>
      <c r="E421" s="49">
        <v>1271</v>
      </c>
      <c r="F421" s="58" t="s">
        <v>2179</v>
      </c>
      <c r="G421" s="39" t="s">
        <v>334</v>
      </c>
      <c r="H421" s="47" t="s">
        <v>303</v>
      </c>
      <c r="I421" s="47" t="s">
        <v>335</v>
      </c>
      <c r="J421" s="47" t="s">
        <v>1342</v>
      </c>
      <c r="K421" s="47" t="s">
        <v>273</v>
      </c>
      <c r="N421" s="47" t="s">
        <v>2279</v>
      </c>
    </row>
    <row r="422" spans="1:35" ht="51" customHeight="1" x14ac:dyDescent="0.25">
      <c r="A422" s="58" t="s">
        <v>1969</v>
      </c>
      <c r="B422" s="57">
        <v>44336</v>
      </c>
      <c r="C422" s="38" t="s">
        <v>1288</v>
      </c>
      <c r="D422" s="39" t="s">
        <v>2182</v>
      </c>
      <c r="E422" s="49">
        <v>885</v>
      </c>
      <c r="F422" s="58" t="s">
        <v>1439</v>
      </c>
      <c r="G422" s="39" t="s">
        <v>945</v>
      </c>
      <c r="H422" s="47" t="s">
        <v>1164</v>
      </c>
      <c r="I422" s="47" t="s">
        <v>41</v>
      </c>
      <c r="J422" s="47" t="s">
        <v>33</v>
      </c>
      <c r="K422" s="47" t="s">
        <v>2850</v>
      </c>
      <c r="N422" s="47" t="s">
        <v>2279</v>
      </c>
      <c r="O422" s="47"/>
    </row>
    <row r="423" spans="1:35" ht="51" customHeight="1" x14ac:dyDescent="0.25">
      <c r="A423" s="58" t="s">
        <v>1970</v>
      </c>
      <c r="B423" s="57">
        <v>44336</v>
      </c>
      <c r="C423" s="38" t="s">
        <v>2183</v>
      </c>
      <c r="D423" s="39" t="s">
        <v>2184</v>
      </c>
      <c r="E423" s="49">
        <v>63</v>
      </c>
      <c r="F423" s="58" t="s">
        <v>2185</v>
      </c>
      <c r="G423" s="39" t="s">
        <v>302</v>
      </c>
      <c r="H423" s="47" t="s">
        <v>303</v>
      </c>
      <c r="I423" s="47" t="s">
        <v>29</v>
      </c>
      <c r="J423" s="47" t="s">
        <v>304</v>
      </c>
      <c r="K423" s="47" t="s">
        <v>711</v>
      </c>
      <c r="N423" s="47" t="s">
        <v>2279</v>
      </c>
      <c r="O423" s="39"/>
    </row>
    <row r="424" spans="1:35" ht="51" customHeight="1" x14ac:dyDescent="0.25">
      <c r="A424" s="58" t="s">
        <v>1971</v>
      </c>
      <c r="B424" s="57">
        <v>44336</v>
      </c>
      <c r="C424" s="38" t="s">
        <v>2186</v>
      </c>
      <c r="D424" s="39" t="s">
        <v>2187</v>
      </c>
      <c r="E424" s="49">
        <v>39.75</v>
      </c>
      <c r="F424" s="58" t="s">
        <v>2185</v>
      </c>
      <c r="G424" s="39" t="s">
        <v>302</v>
      </c>
      <c r="H424" s="47" t="s">
        <v>303</v>
      </c>
      <c r="I424" s="47" t="s">
        <v>29</v>
      </c>
      <c r="J424" s="47" t="s">
        <v>304</v>
      </c>
      <c r="K424" s="47" t="s">
        <v>711</v>
      </c>
      <c r="N424" s="47" t="s">
        <v>2279</v>
      </c>
      <c r="O424" s="39"/>
    </row>
    <row r="425" spans="1:35" s="140" customFormat="1" ht="51" customHeight="1" x14ac:dyDescent="0.25">
      <c r="A425" s="138" t="s">
        <v>1972</v>
      </c>
      <c r="B425" s="139">
        <v>44337</v>
      </c>
      <c r="C425" s="140" t="s">
        <v>2186</v>
      </c>
      <c r="D425" s="141" t="s">
        <v>3587</v>
      </c>
      <c r="E425" s="142">
        <v>477</v>
      </c>
      <c r="F425" s="138" t="s">
        <v>2188</v>
      </c>
      <c r="G425" s="141" t="s">
        <v>302</v>
      </c>
      <c r="H425" s="143" t="s">
        <v>303</v>
      </c>
      <c r="I425" s="143" t="s">
        <v>29</v>
      </c>
      <c r="J425" s="143" t="s">
        <v>304</v>
      </c>
      <c r="K425" s="143" t="s">
        <v>711</v>
      </c>
      <c r="L425" s="143"/>
      <c r="M425" s="143"/>
      <c r="N425" s="143" t="s">
        <v>2279</v>
      </c>
      <c r="O425" s="141"/>
      <c r="P425" s="144"/>
      <c r="Q425" s="144"/>
      <c r="R425" s="144"/>
      <c r="S425" s="144"/>
      <c r="T425" s="144"/>
      <c r="U425" s="144"/>
      <c r="V425" s="144"/>
      <c r="W425" s="144"/>
      <c r="X425" s="144"/>
      <c r="Y425" s="144"/>
      <c r="Z425" s="144"/>
      <c r="AA425" s="144"/>
      <c r="AB425" s="144"/>
      <c r="AC425" s="144"/>
      <c r="AD425" s="144"/>
      <c r="AE425" s="144"/>
      <c r="AF425" s="144"/>
      <c r="AG425" s="144"/>
      <c r="AH425" s="144"/>
      <c r="AI425" s="145"/>
    </row>
    <row r="426" spans="1:35" s="140" customFormat="1" ht="51" customHeight="1" x14ac:dyDescent="0.25">
      <c r="A426" s="138" t="s">
        <v>1973</v>
      </c>
      <c r="B426" s="139">
        <v>44337</v>
      </c>
      <c r="C426" s="140" t="s">
        <v>2183</v>
      </c>
      <c r="D426" s="141" t="s">
        <v>2189</v>
      </c>
      <c r="E426" s="142">
        <v>215.4</v>
      </c>
      <c r="F426" s="138" t="s">
        <v>2188</v>
      </c>
      <c r="G426" s="141" t="s">
        <v>302</v>
      </c>
      <c r="H426" s="143" t="s">
        <v>303</v>
      </c>
      <c r="I426" s="143" t="s">
        <v>29</v>
      </c>
      <c r="J426" s="143" t="s">
        <v>304</v>
      </c>
      <c r="K426" s="143" t="s">
        <v>711</v>
      </c>
      <c r="L426" s="143"/>
      <c r="M426" s="143"/>
      <c r="N426" s="143" t="s">
        <v>2279</v>
      </c>
      <c r="O426" s="141"/>
      <c r="P426" s="144"/>
      <c r="Q426" s="144"/>
      <c r="R426" s="144"/>
      <c r="S426" s="144"/>
      <c r="T426" s="144"/>
      <c r="U426" s="144"/>
      <c r="V426" s="144"/>
      <c r="W426" s="144"/>
      <c r="X426" s="144"/>
      <c r="Y426" s="144"/>
      <c r="Z426" s="144"/>
      <c r="AA426" s="144"/>
      <c r="AB426" s="144"/>
      <c r="AC426" s="144"/>
      <c r="AD426" s="144"/>
      <c r="AE426" s="144"/>
      <c r="AF426" s="144"/>
      <c r="AG426" s="144"/>
      <c r="AH426" s="144"/>
      <c r="AI426" s="145"/>
    </row>
    <row r="427" spans="1:35" ht="51" customHeight="1" x14ac:dyDescent="0.25">
      <c r="A427" s="58" t="s">
        <v>1974</v>
      </c>
      <c r="B427" s="57">
        <v>44337</v>
      </c>
      <c r="C427" s="38" t="s">
        <v>2190</v>
      </c>
      <c r="D427" s="39" t="s">
        <v>2191</v>
      </c>
      <c r="E427" s="49">
        <v>220</v>
      </c>
      <c r="F427" s="58" t="s">
        <v>2188</v>
      </c>
      <c r="G427" s="39" t="s">
        <v>302</v>
      </c>
      <c r="H427" s="47" t="s">
        <v>303</v>
      </c>
      <c r="I427" s="47" t="s">
        <v>29</v>
      </c>
      <c r="J427" s="47" t="s">
        <v>304</v>
      </c>
      <c r="K427" s="47" t="s">
        <v>711</v>
      </c>
      <c r="N427" s="47" t="s">
        <v>2279</v>
      </c>
      <c r="O427" s="39"/>
    </row>
    <row r="428" spans="1:35" ht="51" customHeight="1" x14ac:dyDescent="0.25">
      <c r="A428" s="58" t="s">
        <v>1975</v>
      </c>
      <c r="B428" s="57">
        <v>44337</v>
      </c>
      <c r="C428" s="38" t="s">
        <v>2192</v>
      </c>
      <c r="D428" s="39" t="s">
        <v>2193</v>
      </c>
      <c r="E428" s="49">
        <v>73.5</v>
      </c>
      <c r="F428" s="58" t="s">
        <v>2188</v>
      </c>
      <c r="G428" s="39" t="s">
        <v>302</v>
      </c>
      <c r="H428" s="47" t="s">
        <v>303</v>
      </c>
      <c r="I428" s="47" t="s">
        <v>29</v>
      </c>
      <c r="J428" s="47" t="s">
        <v>304</v>
      </c>
      <c r="K428" s="47" t="s">
        <v>2851</v>
      </c>
      <c r="N428" s="47" t="s">
        <v>2279</v>
      </c>
      <c r="O428" s="39"/>
    </row>
    <row r="429" spans="1:35" ht="51" customHeight="1" x14ac:dyDescent="0.25">
      <c r="A429" s="58" t="s">
        <v>1976</v>
      </c>
      <c r="B429" s="57">
        <v>44337</v>
      </c>
      <c r="C429" s="38" t="s">
        <v>669</v>
      </c>
      <c r="D429" s="39" t="s">
        <v>2194</v>
      </c>
      <c r="E429" s="49">
        <v>359</v>
      </c>
      <c r="F429" s="58" t="s">
        <v>2195</v>
      </c>
      <c r="G429" s="39" t="s">
        <v>302</v>
      </c>
      <c r="H429" s="47" t="s">
        <v>303</v>
      </c>
      <c r="I429" s="47" t="s">
        <v>29</v>
      </c>
      <c r="J429" s="47" t="s">
        <v>304</v>
      </c>
      <c r="K429" s="47" t="s">
        <v>2852</v>
      </c>
      <c r="N429" s="47" t="s">
        <v>2279</v>
      </c>
      <c r="O429" s="39"/>
    </row>
    <row r="430" spans="1:35" ht="101.25" customHeight="1" x14ac:dyDescent="0.25">
      <c r="A430" s="58" t="s">
        <v>1977</v>
      </c>
      <c r="B430" s="57">
        <v>44337</v>
      </c>
      <c r="C430" s="38" t="s">
        <v>632</v>
      </c>
      <c r="D430" s="39" t="s">
        <v>2196</v>
      </c>
      <c r="E430" s="49">
        <v>5551.45</v>
      </c>
      <c r="F430" s="58" t="s">
        <v>2195</v>
      </c>
      <c r="G430" s="39" t="s">
        <v>302</v>
      </c>
      <c r="H430" s="47" t="s">
        <v>303</v>
      </c>
      <c r="I430" s="47" t="s">
        <v>29</v>
      </c>
      <c r="J430" s="47" t="s">
        <v>304</v>
      </c>
      <c r="K430" s="47" t="s">
        <v>2853</v>
      </c>
      <c r="N430" s="47" t="s">
        <v>2279</v>
      </c>
      <c r="O430" s="39"/>
    </row>
    <row r="431" spans="1:35" ht="137.25" customHeight="1" x14ac:dyDescent="0.25">
      <c r="A431" s="58" t="s">
        <v>1978</v>
      </c>
      <c r="B431" s="57">
        <v>44337</v>
      </c>
      <c r="C431" s="38" t="s">
        <v>24</v>
      </c>
      <c r="D431" s="39" t="s">
        <v>2197</v>
      </c>
      <c r="E431" s="49">
        <v>1251.2</v>
      </c>
      <c r="F431" s="58" t="s">
        <v>2198</v>
      </c>
      <c r="G431" s="39" t="s">
        <v>302</v>
      </c>
      <c r="H431" s="47" t="s">
        <v>303</v>
      </c>
      <c r="I431" s="47" t="s">
        <v>29</v>
      </c>
      <c r="J431" s="47" t="s">
        <v>304</v>
      </c>
      <c r="K431" s="47" t="s">
        <v>2854</v>
      </c>
      <c r="N431" s="47" t="s">
        <v>2279</v>
      </c>
      <c r="O431" s="39"/>
    </row>
    <row r="432" spans="1:35" ht="51" customHeight="1" x14ac:dyDescent="0.25">
      <c r="A432" s="58" t="s">
        <v>1979</v>
      </c>
      <c r="B432" s="57">
        <v>44337</v>
      </c>
      <c r="C432" s="38" t="s">
        <v>2199</v>
      </c>
      <c r="D432" s="39" t="s">
        <v>2200</v>
      </c>
      <c r="E432" s="49">
        <v>295</v>
      </c>
      <c r="F432" s="58" t="s">
        <v>2195</v>
      </c>
      <c r="G432" s="39" t="s">
        <v>302</v>
      </c>
      <c r="H432" s="47" t="s">
        <v>303</v>
      </c>
      <c r="I432" s="47" t="s">
        <v>29</v>
      </c>
      <c r="J432" s="47" t="s">
        <v>304</v>
      </c>
      <c r="K432" s="47" t="s">
        <v>2855</v>
      </c>
      <c r="N432" s="47" t="s">
        <v>2279</v>
      </c>
      <c r="O432" s="39"/>
    </row>
    <row r="433" spans="1:35" ht="51" customHeight="1" x14ac:dyDescent="0.25">
      <c r="A433" s="58" t="s">
        <v>1980</v>
      </c>
      <c r="B433" s="57">
        <v>44337</v>
      </c>
      <c r="C433" s="38" t="s">
        <v>24</v>
      </c>
      <c r="D433" s="39" t="s">
        <v>2201</v>
      </c>
      <c r="E433" s="49">
        <v>116</v>
      </c>
      <c r="F433" s="58" t="s">
        <v>2195</v>
      </c>
      <c r="G433" s="39" t="s">
        <v>302</v>
      </c>
      <c r="H433" s="47" t="s">
        <v>303</v>
      </c>
      <c r="I433" s="47" t="s">
        <v>29</v>
      </c>
      <c r="J433" s="47" t="s">
        <v>304</v>
      </c>
      <c r="K433" s="47" t="s">
        <v>760</v>
      </c>
      <c r="N433" s="47" t="s">
        <v>2279</v>
      </c>
      <c r="O433" s="39"/>
    </row>
    <row r="434" spans="1:35" ht="51" customHeight="1" x14ac:dyDescent="0.25">
      <c r="A434" s="58" t="s">
        <v>1981</v>
      </c>
      <c r="B434" s="57">
        <v>44337</v>
      </c>
      <c r="C434" s="38" t="s">
        <v>628</v>
      </c>
      <c r="D434" s="39" t="s">
        <v>2202</v>
      </c>
      <c r="E434" s="49">
        <v>222.3</v>
      </c>
      <c r="F434" s="58" t="s">
        <v>2203</v>
      </c>
      <c r="G434" s="39" t="s">
        <v>302</v>
      </c>
      <c r="H434" s="47" t="s">
        <v>303</v>
      </c>
      <c r="I434" s="47" t="s">
        <v>29</v>
      </c>
      <c r="J434" s="47" t="s">
        <v>304</v>
      </c>
      <c r="K434" s="47" t="s">
        <v>2856</v>
      </c>
      <c r="N434" s="47" t="s">
        <v>2279</v>
      </c>
      <c r="O434" s="39"/>
    </row>
    <row r="435" spans="1:35" ht="93" customHeight="1" x14ac:dyDescent="0.25">
      <c r="A435" s="58" t="s">
        <v>1982</v>
      </c>
      <c r="B435" s="57">
        <v>44337</v>
      </c>
      <c r="C435" s="38" t="s">
        <v>664</v>
      </c>
      <c r="D435" s="39" t="s">
        <v>2204</v>
      </c>
      <c r="E435" s="49">
        <v>652.09</v>
      </c>
      <c r="F435" s="58" t="s">
        <v>2205</v>
      </c>
      <c r="G435" s="39" t="s">
        <v>302</v>
      </c>
      <c r="H435" s="47" t="s">
        <v>303</v>
      </c>
      <c r="I435" s="47" t="s">
        <v>29</v>
      </c>
      <c r="J435" s="47" t="s">
        <v>304</v>
      </c>
      <c r="K435" s="47" t="s">
        <v>2857</v>
      </c>
      <c r="N435" s="47" t="s">
        <v>2279</v>
      </c>
      <c r="O435" s="39"/>
    </row>
    <row r="436" spans="1:35" ht="99" customHeight="1" x14ac:dyDescent="0.25">
      <c r="A436" s="58" t="s">
        <v>1983</v>
      </c>
      <c r="B436" s="57">
        <v>44337</v>
      </c>
      <c r="C436" s="38" t="s">
        <v>913</v>
      </c>
      <c r="D436" s="39" t="s">
        <v>2206</v>
      </c>
      <c r="E436" s="49">
        <v>339.5</v>
      </c>
      <c r="F436" s="58" t="s">
        <v>702</v>
      </c>
      <c r="G436" s="39" t="s">
        <v>302</v>
      </c>
      <c r="H436" s="47" t="s">
        <v>303</v>
      </c>
      <c r="I436" s="47" t="s">
        <v>29</v>
      </c>
      <c r="J436" s="47" t="s">
        <v>304</v>
      </c>
      <c r="K436" s="47" t="s">
        <v>2858</v>
      </c>
      <c r="N436" s="47" t="s">
        <v>2279</v>
      </c>
      <c r="O436" s="39"/>
    </row>
    <row r="437" spans="1:35" ht="51" customHeight="1" x14ac:dyDescent="0.25">
      <c r="A437" s="58" t="s">
        <v>1984</v>
      </c>
      <c r="B437" s="57">
        <v>44337</v>
      </c>
      <c r="C437" s="38" t="s">
        <v>2207</v>
      </c>
      <c r="D437" s="39" t="s">
        <v>2208</v>
      </c>
      <c r="E437" s="49">
        <v>78.55</v>
      </c>
      <c r="F437" s="58" t="s">
        <v>2154</v>
      </c>
      <c r="G437" s="39" t="s">
        <v>16</v>
      </c>
      <c r="H437" s="38" t="s">
        <v>2132</v>
      </c>
      <c r="I437" s="47" t="s">
        <v>31</v>
      </c>
      <c r="J437" s="47" t="s">
        <v>304</v>
      </c>
      <c r="K437" s="47" t="s">
        <v>2859</v>
      </c>
      <c r="N437" s="47" t="s">
        <v>2279</v>
      </c>
    </row>
    <row r="438" spans="1:35" ht="51" customHeight="1" x14ac:dyDescent="0.25">
      <c r="A438" s="58" t="s">
        <v>1985</v>
      </c>
      <c r="B438" s="57">
        <v>44337</v>
      </c>
      <c r="C438" s="38" t="s">
        <v>2209</v>
      </c>
      <c r="D438" s="39" t="s">
        <v>2210</v>
      </c>
      <c r="E438" s="49">
        <v>980</v>
      </c>
      <c r="F438" s="58" t="s">
        <v>2211</v>
      </c>
      <c r="G438" s="39" t="s">
        <v>945</v>
      </c>
      <c r="H438" s="38" t="s">
        <v>1164</v>
      </c>
      <c r="I438" s="47" t="s">
        <v>41</v>
      </c>
      <c r="J438" s="47" t="s">
        <v>304</v>
      </c>
      <c r="K438" s="47" t="s">
        <v>2860</v>
      </c>
      <c r="N438" s="47" t="s">
        <v>2279</v>
      </c>
    </row>
    <row r="439" spans="1:35" ht="51" customHeight="1" x14ac:dyDescent="0.25">
      <c r="A439" s="58" t="s">
        <v>1986</v>
      </c>
      <c r="B439" s="57">
        <v>44337</v>
      </c>
      <c r="C439" s="38" t="s">
        <v>291</v>
      </c>
      <c r="D439" s="39" t="s">
        <v>2212</v>
      </c>
      <c r="E439" s="49">
        <v>78</v>
      </c>
      <c r="F439" s="58" t="s">
        <v>2211</v>
      </c>
      <c r="G439" s="39" t="s">
        <v>945</v>
      </c>
      <c r="H439" s="38" t="s">
        <v>1164</v>
      </c>
      <c r="I439" s="47" t="s">
        <v>41</v>
      </c>
      <c r="J439" s="47" t="s">
        <v>304</v>
      </c>
      <c r="K439" s="47" t="s">
        <v>3309</v>
      </c>
      <c r="N439" s="47" t="s">
        <v>2279</v>
      </c>
    </row>
    <row r="440" spans="1:35" ht="71.25" customHeight="1" x14ac:dyDescent="0.25">
      <c r="A440" s="58" t="s">
        <v>1987</v>
      </c>
      <c r="B440" s="57">
        <v>44337</v>
      </c>
      <c r="C440" s="38" t="s">
        <v>2213</v>
      </c>
      <c r="D440" s="39" t="s">
        <v>2214</v>
      </c>
      <c r="E440" s="49">
        <v>119.35</v>
      </c>
      <c r="F440" s="58" t="s">
        <v>2211</v>
      </c>
      <c r="G440" s="39" t="s">
        <v>945</v>
      </c>
      <c r="H440" s="38" t="s">
        <v>1164</v>
      </c>
      <c r="I440" s="47" t="s">
        <v>41</v>
      </c>
      <c r="J440" s="47" t="s">
        <v>304</v>
      </c>
      <c r="K440" s="47" t="s">
        <v>2861</v>
      </c>
      <c r="N440" s="47" t="s">
        <v>2279</v>
      </c>
    </row>
    <row r="441" spans="1:35" ht="92.25" customHeight="1" x14ac:dyDescent="0.25">
      <c r="A441" s="58" t="s">
        <v>1988</v>
      </c>
      <c r="B441" s="57">
        <v>44337</v>
      </c>
      <c r="C441" s="38" t="s">
        <v>2215</v>
      </c>
      <c r="D441" s="39" t="s">
        <v>2216</v>
      </c>
      <c r="E441" s="49">
        <v>187.5</v>
      </c>
      <c r="F441" s="58" t="s">
        <v>2217</v>
      </c>
      <c r="G441" s="39" t="s">
        <v>341</v>
      </c>
      <c r="H441" s="38" t="s">
        <v>2168</v>
      </c>
      <c r="I441" s="47" t="s">
        <v>25</v>
      </c>
      <c r="J441" s="47" t="s">
        <v>304</v>
      </c>
      <c r="K441" s="47" t="s">
        <v>2862</v>
      </c>
      <c r="N441" s="47" t="s">
        <v>2279</v>
      </c>
      <c r="O441" s="39"/>
    </row>
    <row r="442" spans="1:35" ht="51" customHeight="1" x14ac:dyDescent="0.25">
      <c r="A442" s="58" t="s">
        <v>1989</v>
      </c>
      <c r="B442" s="57">
        <v>44337</v>
      </c>
      <c r="C442" s="38" t="s">
        <v>24</v>
      </c>
      <c r="D442" s="39" t="s">
        <v>2218</v>
      </c>
      <c r="E442" s="49">
        <v>52.5</v>
      </c>
      <c r="F442" s="58" t="s">
        <v>2219</v>
      </c>
      <c r="G442" s="39" t="s">
        <v>341</v>
      </c>
      <c r="H442" s="38" t="s">
        <v>2168</v>
      </c>
      <c r="I442" s="47" t="s">
        <v>25</v>
      </c>
      <c r="J442" s="47" t="s">
        <v>304</v>
      </c>
      <c r="K442" s="47" t="s">
        <v>2863</v>
      </c>
      <c r="N442" s="47" t="s">
        <v>2279</v>
      </c>
      <c r="O442" s="39"/>
    </row>
    <row r="443" spans="1:35" s="125" customFormat="1" ht="51" customHeight="1" x14ac:dyDescent="0.25">
      <c r="A443" s="123" t="s">
        <v>1990</v>
      </c>
      <c r="B443" s="124">
        <v>44337</v>
      </c>
      <c r="C443" s="125" t="s">
        <v>2220</v>
      </c>
      <c r="D443" s="126" t="s">
        <v>2221</v>
      </c>
      <c r="E443" s="127" t="s">
        <v>3601</v>
      </c>
      <c r="F443" s="123" t="s">
        <v>1765</v>
      </c>
      <c r="G443" s="126" t="s">
        <v>465</v>
      </c>
      <c r="H443" s="125" t="s">
        <v>742</v>
      </c>
      <c r="I443" s="132" t="s">
        <v>742</v>
      </c>
      <c r="J443" s="132" t="s">
        <v>742</v>
      </c>
      <c r="K443" s="127" t="s">
        <v>742</v>
      </c>
      <c r="L443" s="132" t="s">
        <v>742</v>
      </c>
      <c r="M443" s="132" t="s">
        <v>742</v>
      </c>
      <c r="N443" s="132" t="s">
        <v>742</v>
      </c>
      <c r="O443" s="126"/>
      <c r="P443" s="134"/>
      <c r="Q443" s="134"/>
      <c r="R443" s="134"/>
      <c r="S443" s="134"/>
      <c r="T443" s="134"/>
      <c r="U443" s="134"/>
      <c r="V443" s="134"/>
      <c r="W443" s="134"/>
      <c r="X443" s="134"/>
      <c r="Y443" s="134"/>
      <c r="Z443" s="134"/>
      <c r="AA443" s="134"/>
      <c r="AB443" s="134"/>
      <c r="AC443" s="134"/>
      <c r="AD443" s="134"/>
      <c r="AE443" s="134"/>
      <c r="AF443" s="134"/>
      <c r="AG443" s="134"/>
      <c r="AH443" s="134"/>
      <c r="AI443" s="135"/>
    </row>
    <row r="444" spans="1:35" ht="51" customHeight="1" x14ac:dyDescent="0.25">
      <c r="A444" s="58" t="s">
        <v>1991</v>
      </c>
      <c r="B444" s="57">
        <v>44337</v>
      </c>
      <c r="C444" s="38" t="s">
        <v>2222</v>
      </c>
      <c r="D444" s="39" t="s">
        <v>2223</v>
      </c>
      <c r="E444" s="49">
        <v>215.36</v>
      </c>
      <c r="F444" s="58" t="s">
        <v>2224</v>
      </c>
      <c r="G444" s="39" t="s">
        <v>465</v>
      </c>
      <c r="H444" s="38" t="s">
        <v>303</v>
      </c>
      <c r="I444" s="47" t="s">
        <v>45</v>
      </c>
      <c r="J444" s="47" t="s">
        <v>33</v>
      </c>
      <c r="K444" s="47" t="s">
        <v>273</v>
      </c>
      <c r="N444" s="47" t="s">
        <v>2279</v>
      </c>
      <c r="O444" s="39"/>
    </row>
    <row r="445" spans="1:35" ht="51" customHeight="1" x14ac:dyDescent="0.25">
      <c r="A445" s="58" t="s">
        <v>1992</v>
      </c>
      <c r="B445" s="57">
        <v>44337</v>
      </c>
      <c r="C445" s="38" t="s">
        <v>2225</v>
      </c>
      <c r="D445" s="39" t="s">
        <v>2226</v>
      </c>
      <c r="E445" s="49">
        <v>32.549999999999997</v>
      </c>
      <c r="F445" s="58" t="s">
        <v>2224</v>
      </c>
      <c r="G445" s="39" t="s">
        <v>465</v>
      </c>
      <c r="H445" s="38" t="s">
        <v>303</v>
      </c>
      <c r="I445" s="47" t="s">
        <v>45</v>
      </c>
      <c r="J445" s="47" t="s">
        <v>273</v>
      </c>
      <c r="K445" s="47" t="s">
        <v>2864</v>
      </c>
      <c r="N445" s="47" t="s">
        <v>2279</v>
      </c>
      <c r="O445" s="39"/>
    </row>
    <row r="446" spans="1:35" ht="89.25" customHeight="1" x14ac:dyDescent="0.25">
      <c r="A446" s="58" t="s">
        <v>1993</v>
      </c>
      <c r="B446" s="57">
        <v>44337</v>
      </c>
      <c r="C446" s="38" t="s">
        <v>2209</v>
      </c>
      <c r="D446" s="39" t="s">
        <v>2227</v>
      </c>
      <c r="E446" s="49">
        <v>429.25</v>
      </c>
      <c r="F446" s="58" t="s">
        <v>2228</v>
      </c>
      <c r="G446" s="39" t="s">
        <v>945</v>
      </c>
      <c r="H446" s="38" t="s">
        <v>2168</v>
      </c>
      <c r="I446" s="47" t="s">
        <v>41</v>
      </c>
      <c r="J446" s="47" t="s">
        <v>33</v>
      </c>
      <c r="K446" s="47" t="s">
        <v>2166</v>
      </c>
      <c r="N446" s="47" t="s">
        <v>2279</v>
      </c>
    </row>
    <row r="447" spans="1:35" ht="51" customHeight="1" x14ac:dyDescent="0.25">
      <c r="A447" s="58" t="s">
        <v>1994</v>
      </c>
      <c r="B447" s="57">
        <v>44337</v>
      </c>
      <c r="C447" s="38" t="s">
        <v>2229</v>
      </c>
      <c r="D447" s="39" t="s">
        <v>2230</v>
      </c>
      <c r="E447" s="49">
        <v>632.79999999999995</v>
      </c>
      <c r="F447" s="58" t="s">
        <v>1793</v>
      </c>
      <c r="G447" s="39" t="s">
        <v>945</v>
      </c>
      <c r="H447" s="38" t="s">
        <v>2168</v>
      </c>
      <c r="I447" s="47" t="s">
        <v>41</v>
      </c>
      <c r="J447" s="47" t="s">
        <v>832</v>
      </c>
      <c r="K447" s="47" t="s">
        <v>2865</v>
      </c>
      <c r="N447" s="47" t="s">
        <v>2279</v>
      </c>
    </row>
    <row r="448" spans="1:35" ht="51" customHeight="1" x14ac:dyDescent="0.25">
      <c r="A448" s="58" t="s">
        <v>1995</v>
      </c>
      <c r="B448" s="57">
        <v>44337</v>
      </c>
      <c r="C448" s="38" t="s">
        <v>2229</v>
      </c>
      <c r="D448" s="39" t="s">
        <v>2231</v>
      </c>
      <c r="E448" s="49">
        <v>632.79999999999995</v>
      </c>
      <c r="F448" s="58" t="s">
        <v>1794</v>
      </c>
      <c r="G448" s="39" t="s">
        <v>945</v>
      </c>
      <c r="H448" s="38" t="s">
        <v>2168</v>
      </c>
      <c r="I448" s="47" t="s">
        <v>41</v>
      </c>
      <c r="J448" s="47" t="s">
        <v>832</v>
      </c>
      <c r="K448" s="47" t="s">
        <v>2866</v>
      </c>
      <c r="N448" s="47" t="s">
        <v>2279</v>
      </c>
    </row>
    <row r="449" spans="1:15" ht="51" customHeight="1" x14ac:dyDescent="0.25">
      <c r="A449" s="58" t="s">
        <v>1996</v>
      </c>
      <c r="B449" s="57">
        <v>44337</v>
      </c>
      <c r="C449" s="38" t="s">
        <v>2229</v>
      </c>
      <c r="D449" s="39" t="s">
        <v>2232</v>
      </c>
      <c r="E449" s="49">
        <v>1129.9970000000001</v>
      </c>
      <c r="F449" s="58" t="s">
        <v>1904</v>
      </c>
      <c r="G449" s="39" t="s">
        <v>945</v>
      </c>
      <c r="H449" s="38" t="s">
        <v>2168</v>
      </c>
      <c r="I449" s="47" t="s">
        <v>41</v>
      </c>
      <c r="J449" s="47" t="s">
        <v>832</v>
      </c>
      <c r="K449" s="47" t="s">
        <v>2867</v>
      </c>
      <c r="N449" s="47" t="s">
        <v>2279</v>
      </c>
    </row>
    <row r="450" spans="1:15" ht="96.75" customHeight="1" x14ac:dyDescent="0.25">
      <c r="A450" s="58" t="s">
        <v>1997</v>
      </c>
      <c r="B450" s="57">
        <v>44337</v>
      </c>
      <c r="C450" s="38" t="s">
        <v>2233</v>
      </c>
      <c r="D450" s="39" t="s">
        <v>2234</v>
      </c>
      <c r="E450" s="49">
        <v>1411</v>
      </c>
      <c r="F450" s="58" t="s">
        <v>1793</v>
      </c>
      <c r="G450" s="39" t="s">
        <v>945</v>
      </c>
      <c r="H450" s="38" t="s">
        <v>2168</v>
      </c>
      <c r="I450" s="47" t="s">
        <v>41</v>
      </c>
      <c r="J450" s="47" t="s">
        <v>272</v>
      </c>
      <c r="K450" s="47" t="s">
        <v>273</v>
      </c>
      <c r="N450" s="47" t="s">
        <v>2279</v>
      </c>
    </row>
    <row r="451" spans="1:15" ht="99.75" customHeight="1" x14ac:dyDescent="0.25">
      <c r="A451" s="58" t="s">
        <v>1998</v>
      </c>
      <c r="B451" s="57">
        <v>44337</v>
      </c>
      <c r="C451" s="38" t="s">
        <v>2233</v>
      </c>
      <c r="D451" s="39" t="s">
        <v>2235</v>
      </c>
      <c r="E451" s="49">
        <v>869</v>
      </c>
      <c r="F451" s="58" t="s">
        <v>2236</v>
      </c>
      <c r="G451" s="39" t="s">
        <v>945</v>
      </c>
      <c r="H451" s="38" t="s">
        <v>2168</v>
      </c>
      <c r="I451" s="47" t="s">
        <v>41</v>
      </c>
      <c r="J451" s="47" t="s">
        <v>272</v>
      </c>
      <c r="K451" s="47" t="s">
        <v>273</v>
      </c>
      <c r="N451" s="47" t="s">
        <v>2279</v>
      </c>
    </row>
    <row r="452" spans="1:15" ht="201" customHeight="1" x14ac:dyDescent="0.25">
      <c r="A452" s="58" t="s">
        <v>1999</v>
      </c>
      <c r="B452" s="57">
        <v>44337</v>
      </c>
      <c r="C452" s="38" t="s">
        <v>2237</v>
      </c>
      <c r="D452" s="39" t="s">
        <v>2238</v>
      </c>
      <c r="E452" s="49">
        <v>2045.9</v>
      </c>
      <c r="F452" s="58" t="s">
        <v>2217</v>
      </c>
      <c r="G452" s="39" t="s">
        <v>2449</v>
      </c>
      <c r="H452" s="38" t="s">
        <v>303</v>
      </c>
      <c r="I452" s="47" t="s">
        <v>2239</v>
      </c>
      <c r="J452" s="47" t="s">
        <v>272</v>
      </c>
      <c r="K452" s="47" t="s">
        <v>2868</v>
      </c>
      <c r="N452" s="47" t="s">
        <v>2279</v>
      </c>
    </row>
    <row r="453" spans="1:15" ht="98.25" customHeight="1" x14ac:dyDescent="0.25">
      <c r="A453" s="58" t="s">
        <v>2000</v>
      </c>
      <c r="B453" s="57">
        <v>44337</v>
      </c>
      <c r="C453" s="38" t="s">
        <v>601</v>
      </c>
      <c r="D453" s="39" t="s">
        <v>2240</v>
      </c>
      <c r="E453" s="49">
        <v>627.5</v>
      </c>
      <c r="F453" s="58" t="s">
        <v>2203</v>
      </c>
      <c r="G453" s="39" t="s">
        <v>302</v>
      </c>
      <c r="H453" s="47" t="s">
        <v>303</v>
      </c>
      <c r="I453" s="47" t="s">
        <v>29</v>
      </c>
      <c r="J453" s="47" t="s">
        <v>304</v>
      </c>
      <c r="K453" s="47" t="s">
        <v>2869</v>
      </c>
      <c r="N453" s="47" t="s">
        <v>2279</v>
      </c>
      <c r="O453" s="39"/>
    </row>
    <row r="454" spans="1:15" ht="78.75" customHeight="1" x14ac:dyDescent="0.25">
      <c r="A454" s="58" t="s">
        <v>2001</v>
      </c>
      <c r="B454" s="57">
        <v>44337</v>
      </c>
      <c r="C454" s="38" t="s">
        <v>2241</v>
      </c>
      <c r="D454" s="39" t="s">
        <v>2242</v>
      </c>
      <c r="E454" s="49">
        <v>90.38</v>
      </c>
      <c r="F454" s="58" t="s">
        <v>2243</v>
      </c>
      <c r="G454" s="39" t="s">
        <v>823</v>
      </c>
      <c r="H454" s="38" t="s">
        <v>2168</v>
      </c>
      <c r="I454" s="47" t="s">
        <v>35</v>
      </c>
      <c r="J454" s="47" t="s">
        <v>272</v>
      </c>
      <c r="K454" s="47" t="s">
        <v>2870</v>
      </c>
      <c r="N454" s="47" t="s">
        <v>2279</v>
      </c>
    </row>
    <row r="455" spans="1:15" ht="132.75" customHeight="1" x14ac:dyDescent="0.25">
      <c r="A455" s="58" t="s">
        <v>2002</v>
      </c>
      <c r="B455" s="57">
        <v>44340</v>
      </c>
      <c r="C455" s="38" t="s">
        <v>2247</v>
      </c>
      <c r="D455" s="39" t="s">
        <v>2245</v>
      </c>
      <c r="E455" s="49">
        <v>139.25</v>
      </c>
      <c r="F455" s="58" t="s">
        <v>2246</v>
      </c>
      <c r="G455" s="38" t="s">
        <v>2244</v>
      </c>
      <c r="H455" s="47" t="s">
        <v>303</v>
      </c>
      <c r="I455" s="47" t="s">
        <v>52</v>
      </c>
      <c r="J455" s="47" t="s">
        <v>325</v>
      </c>
      <c r="K455" s="47" t="s">
        <v>2871</v>
      </c>
      <c r="N455" s="47" t="s">
        <v>2279</v>
      </c>
    </row>
    <row r="456" spans="1:15" ht="51" customHeight="1" x14ac:dyDescent="0.25">
      <c r="A456" s="58" t="s">
        <v>2003</v>
      </c>
      <c r="B456" s="57">
        <v>44340</v>
      </c>
      <c r="C456" s="38" t="s">
        <v>2248</v>
      </c>
      <c r="D456" s="39" t="s">
        <v>2249</v>
      </c>
      <c r="E456" s="49">
        <v>3069</v>
      </c>
      <c r="F456" s="58" t="s">
        <v>2250</v>
      </c>
      <c r="G456" s="38" t="s">
        <v>2244</v>
      </c>
      <c r="H456" s="47" t="s">
        <v>303</v>
      </c>
      <c r="I456" s="47" t="s">
        <v>52</v>
      </c>
      <c r="J456" s="47" t="s">
        <v>713</v>
      </c>
      <c r="K456" s="47" t="s">
        <v>2872</v>
      </c>
      <c r="N456" s="47" t="s">
        <v>2279</v>
      </c>
    </row>
    <row r="457" spans="1:15" ht="177.75" customHeight="1" x14ac:dyDescent="0.25">
      <c r="A457" s="58" t="s">
        <v>2004</v>
      </c>
      <c r="B457" s="57">
        <v>44340</v>
      </c>
      <c r="C457" s="38" t="s">
        <v>2247</v>
      </c>
      <c r="D457" s="39" t="s">
        <v>2251</v>
      </c>
      <c r="E457" s="49">
        <v>681.7</v>
      </c>
      <c r="F457" s="58" t="s">
        <v>2252</v>
      </c>
      <c r="G457" s="38" t="s">
        <v>2244</v>
      </c>
      <c r="H457" s="47" t="s">
        <v>303</v>
      </c>
      <c r="I457" s="47" t="s">
        <v>52</v>
      </c>
      <c r="J457" s="47" t="s">
        <v>658</v>
      </c>
      <c r="K457" s="47" t="s">
        <v>2873</v>
      </c>
      <c r="N457" s="47" t="s">
        <v>2279</v>
      </c>
    </row>
    <row r="458" spans="1:15" ht="81" customHeight="1" x14ac:dyDescent="0.25">
      <c r="A458" s="58" t="s">
        <v>2005</v>
      </c>
      <c r="B458" s="57">
        <v>44340</v>
      </c>
      <c r="C458" s="38" t="s">
        <v>1209</v>
      </c>
      <c r="D458" s="39" t="s">
        <v>2253</v>
      </c>
      <c r="E458" s="49">
        <v>250</v>
      </c>
      <c r="F458" s="58" t="s">
        <v>2254</v>
      </c>
      <c r="G458" s="39" t="s">
        <v>1293</v>
      </c>
      <c r="H458" s="38" t="s">
        <v>2168</v>
      </c>
      <c r="I458" s="47" t="s">
        <v>29</v>
      </c>
      <c r="J458" s="47" t="s">
        <v>977</v>
      </c>
      <c r="K458" s="47" t="s">
        <v>2874</v>
      </c>
      <c r="N458" s="47" t="s">
        <v>2279</v>
      </c>
    </row>
    <row r="459" spans="1:15" ht="143.25" customHeight="1" x14ac:dyDescent="0.25">
      <c r="A459" s="58" t="s">
        <v>2006</v>
      </c>
      <c r="B459" s="57">
        <v>44340</v>
      </c>
      <c r="C459" s="38" t="s">
        <v>2255</v>
      </c>
      <c r="D459" s="39" t="s">
        <v>2256</v>
      </c>
      <c r="E459" s="49">
        <v>368.84</v>
      </c>
      <c r="F459" s="58" t="s">
        <v>1437</v>
      </c>
      <c r="G459" s="39" t="s">
        <v>2257</v>
      </c>
      <c r="H459" s="38" t="s">
        <v>303</v>
      </c>
      <c r="I459" s="47" t="s">
        <v>2258</v>
      </c>
      <c r="J459" s="47" t="s">
        <v>658</v>
      </c>
      <c r="K459" s="47" t="s">
        <v>2875</v>
      </c>
      <c r="N459" s="47" t="s">
        <v>2279</v>
      </c>
      <c r="O459" s="39"/>
    </row>
    <row r="460" spans="1:15" ht="129" customHeight="1" x14ac:dyDescent="0.25">
      <c r="A460" s="58" t="s">
        <v>2007</v>
      </c>
      <c r="B460" s="57">
        <v>44340</v>
      </c>
      <c r="C460" s="38" t="s">
        <v>1661</v>
      </c>
      <c r="D460" s="39" t="s">
        <v>2259</v>
      </c>
      <c r="E460" s="49">
        <v>110.75</v>
      </c>
      <c r="F460" s="58" t="s">
        <v>1437</v>
      </c>
      <c r="G460" s="39" t="s">
        <v>2257</v>
      </c>
      <c r="H460" s="38" t="s">
        <v>303</v>
      </c>
      <c r="I460" s="47" t="s">
        <v>2258</v>
      </c>
      <c r="J460" s="47" t="s">
        <v>658</v>
      </c>
      <c r="K460" s="47" t="s">
        <v>3310</v>
      </c>
      <c r="N460" s="47" t="s">
        <v>2279</v>
      </c>
      <c r="O460" s="39"/>
    </row>
    <row r="461" spans="1:15" ht="51" customHeight="1" x14ac:dyDescent="0.25">
      <c r="A461" s="58" t="s">
        <v>2008</v>
      </c>
      <c r="B461" s="57">
        <v>44340</v>
      </c>
      <c r="C461" s="38" t="s">
        <v>2229</v>
      </c>
      <c r="D461" s="39" t="s">
        <v>2260</v>
      </c>
      <c r="E461" s="49">
        <v>3055.52</v>
      </c>
      <c r="F461" s="58" t="s">
        <v>2261</v>
      </c>
      <c r="G461" s="39" t="s">
        <v>945</v>
      </c>
      <c r="H461" s="38" t="s">
        <v>2168</v>
      </c>
      <c r="I461" s="47" t="s">
        <v>41</v>
      </c>
      <c r="J461" s="47" t="s">
        <v>273</v>
      </c>
      <c r="K461" s="47" t="s">
        <v>273</v>
      </c>
      <c r="N461" s="47" t="s">
        <v>2279</v>
      </c>
      <c r="O461" s="39"/>
    </row>
    <row r="462" spans="1:15" ht="51" customHeight="1" x14ac:dyDescent="0.25">
      <c r="A462" s="58" t="s">
        <v>2009</v>
      </c>
      <c r="B462" s="57">
        <v>44340</v>
      </c>
      <c r="C462" s="38" t="s">
        <v>660</v>
      </c>
      <c r="D462" s="39" t="s">
        <v>2262</v>
      </c>
      <c r="E462" s="49">
        <v>55.2</v>
      </c>
      <c r="F462" s="58" t="s">
        <v>2263</v>
      </c>
      <c r="G462" s="39" t="s">
        <v>302</v>
      </c>
      <c r="H462" s="47" t="s">
        <v>303</v>
      </c>
      <c r="I462" s="47" t="s">
        <v>29</v>
      </c>
      <c r="J462" s="47" t="s">
        <v>304</v>
      </c>
      <c r="K462" s="47" t="s">
        <v>2876</v>
      </c>
      <c r="N462" s="47" t="s">
        <v>2840</v>
      </c>
      <c r="O462" s="39"/>
    </row>
    <row r="463" spans="1:15" ht="51" customHeight="1" x14ac:dyDescent="0.25">
      <c r="A463" s="58" t="s">
        <v>2010</v>
      </c>
      <c r="B463" s="57">
        <v>44340</v>
      </c>
      <c r="C463" s="38" t="s">
        <v>660</v>
      </c>
      <c r="D463" s="39" t="s">
        <v>2265</v>
      </c>
      <c r="E463" s="49">
        <v>183.89</v>
      </c>
      <c r="F463" s="58" t="s">
        <v>2185</v>
      </c>
      <c r="G463" s="39" t="s">
        <v>302</v>
      </c>
      <c r="H463" s="47" t="s">
        <v>303</v>
      </c>
      <c r="I463" s="47" t="s">
        <v>47</v>
      </c>
      <c r="J463" s="47" t="s">
        <v>304</v>
      </c>
      <c r="K463" s="47" t="s">
        <v>2877</v>
      </c>
      <c r="N463" s="47" t="s">
        <v>2840</v>
      </c>
      <c r="O463" s="39"/>
    </row>
    <row r="464" spans="1:15" ht="81.75" customHeight="1" x14ac:dyDescent="0.25">
      <c r="A464" s="58" t="s">
        <v>2011</v>
      </c>
      <c r="B464" s="57">
        <v>44340</v>
      </c>
      <c r="C464" s="38" t="s">
        <v>660</v>
      </c>
      <c r="D464" s="39" t="s">
        <v>2266</v>
      </c>
      <c r="E464" s="49">
        <v>514.20000000000005</v>
      </c>
      <c r="F464" s="58" t="s">
        <v>2205</v>
      </c>
      <c r="G464" s="39" t="s">
        <v>302</v>
      </c>
      <c r="H464" s="47" t="s">
        <v>303</v>
      </c>
      <c r="I464" s="47" t="s">
        <v>31</v>
      </c>
      <c r="J464" s="47" t="s">
        <v>304</v>
      </c>
      <c r="K464" s="47" t="s">
        <v>2878</v>
      </c>
      <c r="N464" s="47" t="s">
        <v>2840</v>
      </c>
      <c r="O464" s="39"/>
    </row>
    <row r="465" spans="1:35" ht="78" customHeight="1" x14ac:dyDescent="0.25">
      <c r="A465" s="58" t="s">
        <v>2012</v>
      </c>
      <c r="B465" s="57">
        <v>44340</v>
      </c>
      <c r="C465" s="38" t="s">
        <v>664</v>
      </c>
      <c r="D465" s="39" t="s">
        <v>2267</v>
      </c>
      <c r="E465" s="49">
        <v>210.9</v>
      </c>
      <c r="F465" s="58" t="s">
        <v>2185</v>
      </c>
      <c r="G465" s="39" t="s">
        <v>302</v>
      </c>
      <c r="H465" s="47" t="s">
        <v>303</v>
      </c>
      <c r="I465" s="47" t="s">
        <v>2264</v>
      </c>
      <c r="J465" s="47" t="s">
        <v>304</v>
      </c>
      <c r="K465" s="47" t="s">
        <v>2879</v>
      </c>
      <c r="N465" s="47" t="s">
        <v>2840</v>
      </c>
      <c r="O465" s="39"/>
    </row>
    <row r="466" spans="1:35" ht="51" customHeight="1" x14ac:dyDescent="0.25">
      <c r="A466" s="58" t="s">
        <v>2013</v>
      </c>
      <c r="B466" s="57">
        <v>44340</v>
      </c>
      <c r="C466" s="38" t="s">
        <v>664</v>
      </c>
      <c r="D466" s="39" t="s">
        <v>2268</v>
      </c>
      <c r="E466" s="49">
        <v>283.95</v>
      </c>
      <c r="F466" s="58" t="s">
        <v>2263</v>
      </c>
      <c r="G466" s="39" t="s">
        <v>302</v>
      </c>
      <c r="H466" s="47" t="s">
        <v>303</v>
      </c>
      <c r="I466" s="47" t="s">
        <v>25</v>
      </c>
      <c r="J466" s="47" t="s">
        <v>304</v>
      </c>
      <c r="K466" s="47" t="s">
        <v>3311</v>
      </c>
      <c r="N466" s="47" t="s">
        <v>2840</v>
      </c>
      <c r="O466" s="39"/>
    </row>
    <row r="467" spans="1:35" ht="51" customHeight="1" x14ac:dyDescent="0.25">
      <c r="A467" s="58" t="s">
        <v>2014</v>
      </c>
      <c r="B467" s="57">
        <v>44340</v>
      </c>
      <c r="C467" s="38" t="s">
        <v>918</v>
      </c>
      <c r="D467" s="39" t="s">
        <v>2269</v>
      </c>
      <c r="E467" s="49">
        <v>1144</v>
      </c>
      <c r="F467" s="58" t="s">
        <v>2270</v>
      </c>
      <c r="G467" s="39" t="s">
        <v>302</v>
      </c>
      <c r="H467" s="47" t="s">
        <v>303</v>
      </c>
      <c r="I467" s="47" t="s">
        <v>29</v>
      </c>
      <c r="J467" s="47" t="s">
        <v>304</v>
      </c>
      <c r="K467" s="47" t="s">
        <v>2880</v>
      </c>
      <c r="N467" s="47" t="s">
        <v>2840</v>
      </c>
      <c r="O467" s="39"/>
    </row>
    <row r="468" spans="1:35" ht="78" customHeight="1" x14ac:dyDescent="0.25">
      <c r="A468" s="58" t="s">
        <v>2015</v>
      </c>
      <c r="B468" s="57">
        <v>44340</v>
      </c>
      <c r="C468" s="38" t="s">
        <v>2271</v>
      </c>
      <c r="D468" s="39" t="s">
        <v>2272</v>
      </c>
      <c r="E468" s="49">
        <v>1778</v>
      </c>
      <c r="F468" s="58" t="s">
        <v>2270</v>
      </c>
      <c r="G468" s="39" t="s">
        <v>302</v>
      </c>
      <c r="H468" s="47" t="s">
        <v>303</v>
      </c>
      <c r="I468" s="47" t="s">
        <v>361</v>
      </c>
      <c r="J468" s="47" t="s">
        <v>304</v>
      </c>
      <c r="K468" s="47" t="s">
        <v>2881</v>
      </c>
      <c r="N468" s="47" t="s">
        <v>2840</v>
      </c>
      <c r="O468" s="39"/>
    </row>
    <row r="469" spans="1:35" s="147" customFormat="1" ht="51" customHeight="1" x14ac:dyDescent="0.25">
      <c r="A469" s="123" t="s">
        <v>2016</v>
      </c>
      <c r="B469" s="146"/>
      <c r="C469" s="147" t="s">
        <v>3602</v>
      </c>
      <c r="D469" s="147" t="s">
        <v>3603</v>
      </c>
      <c r="E469" s="148"/>
      <c r="F469" s="123"/>
      <c r="G469" s="147" t="s">
        <v>3603</v>
      </c>
      <c r="H469" s="147" t="s">
        <v>3603</v>
      </c>
      <c r="I469" s="123"/>
      <c r="J469" s="123"/>
      <c r="K469" s="123" t="s">
        <v>3603</v>
      </c>
      <c r="L469" s="123"/>
      <c r="M469" s="123"/>
      <c r="N469" s="123" t="s">
        <v>742</v>
      </c>
      <c r="P469" s="149"/>
      <c r="Q469" s="149"/>
      <c r="R469" s="149"/>
      <c r="S469" s="149"/>
      <c r="T469" s="149"/>
      <c r="U469" s="149"/>
      <c r="V469" s="149"/>
      <c r="W469" s="149"/>
      <c r="X469" s="149"/>
      <c r="Y469" s="149"/>
      <c r="Z469" s="149"/>
      <c r="AA469" s="149"/>
      <c r="AB469" s="149"/>
      <c r="AC469" s="149"/>
      <c r="AD469" s="149"/>
      <c r="AE469" s="149"/>
      <c r="AF469" s="149"/>
      <c r="AG469" s="149"/>
      <c r="AH469" s="149"/>
      <c r="AI469" s="150"/>
    </row>
    <row r="470" spans="1:35" ht="93.75" customHeight="1" x14ac:dyDescent="0.25">
      <c r="A470" s="58" t="s">
        <v>2017</v>
      </c>
      <c r="B470" s="57">
        <v>44340</v>
      </c>
      <c r="C470" s="38" t="s">
        <v>2273</v>
      </c>
      <c r="D470" s="39" t="s">
        <v>2276</v>
      </c>
      <c r="E470" s="49">
        <v>228.75</v>
      </c>
      <c r="F470" s="58" t="s">
        <v>2274</v>
      </c>
      <c r="G470" s="39" t="s">
        <v>2275</v>
      </c>
      <c r="H470" s="38" t="s">
        <v>303</v>
      </c>
      <c r="I470" s="47" t="s">
        <v>1949</v>
      </c>
      <c r="J470" s="47" t="s">
        <v>658</v>
      </c>
      <c r="K470" s="47" t="s">
        <v>2292</v>
      </c>
      <c r="N470" s="47" t="s">
        <v>2840</v>
      </c>
      <c r="O470" s="39"/>
    </row>
    <row r="471" spans="1:35" ht="86.25" customHeight="1" x14ac:dyDescent="0.25">
      <c r="A471" s="58" t="s">
        <v>2018</v>
      </c>
      <c r="B471" s="57">
        <v>44340</v>
      </c>
      <c r="C471" s="38" t="s">
        <v>2273</v>
      </c>
      <c r="D471" s="39" t="s">
        <v>2280</v>
      </c>
      <c r="E471" s="49">
        <v>42.15</v>
      </c>
      <c r="F471" s="58" t="s">
        <v>2277</v>
      </c>
      <c r="G471" s="39" t="s">
        <v>2278</v>
      </c>
      <c r="H471" s="38" t="s">
        <v>303</v>
      </c>
      <c r="I471" s="47" t="s">
        <v>2171</v>
      </c>
      <c r="J471" s="47" t="s">
        <v>713</v>
      </c>
      <c r="K471" s="47" t="s">
        <v>2293</v>
      </c>
      <c r="N471" s="47" t="s">
        <v>2840</v>
      </c>
    </row>
    <row r="472" spans="1:35" ht="84" customHeight="1" x14ac:dyDescent="0.25">
      <c r="A472" s="58" t="s">
        <v>2019</v>
      </c>
      <c r="B472" s="57">
        <v>44340</v>
      </c>
      <c r="C472" s="38" t="s">
        <v>2281</v>
      </c>
      <c r="D472" s="39" t="s">
        <v>2282</v>
      </c>
      <c r="E472" s="49">
        <v>413.41</v>
      </c>
      <c r="F472" s="58" t="s">
        <v>2274</v>
      </c>
      <c r="G472" s="39" t="s">
        <v>2275</v>
      </c>
      <c r="H472" s="38" t="s">
        <v>303</v>
      </c>
      <c r="I472" s="47" t="s">
        <v>1949</v>
      </c>
      <c r="J472" s="47" t="s">
        <v>658</v>
      </c>
      <c r="K472" s="47" t="s">
        <v>3312</v>
      </c>
      <c r="N472" s="47" t="s">
        <v>2840</v>
      </c>
    </row>
    <row r="473" spans="1:35" ht="101.25" customHeight="1" x14ac:dyDescent="0.25">
      <c r="A473" s="58" t="s">
        <v>2020</v>
      </c>
      <c r="B473" s="57">
        <v>44340</v>
      </c>
      <c r="C473" s="38" t="s">
        <v>2281</v>
      </c>
      <c r="D473" s="39" t="s">
        <v>2283</v>
      </c>
      <c r="E473" s="49">
        <v>225.91</v>
      </c>
      <c r="F473" s="58" t="s">
        <v>2277</v>
      </c>
      <c r="G473" s="39" t="s">
        <v>2278</v>
      </c>
      <c r="H473" s="38" t="s">
        <v>303</v>
      </c>
      <c r="I473" s="47" t="s">
        <v>2171</v>
      </c>
      <c r="J473" s="47" t="s">
        <v>2294</v>
      </c>
      <c r="K473" s="47" t="s">
        <v>3313</v>
      </c>
      <c r="N473" s="47" t="s">
        <v>2840</v>
      </c>
    </row>
    <row r="474" spans="1:35" ht="51" customHeight="1" x14ac:dyDescent="0.25">
      <c r="A474" s="58" t="s">
        <v>2021</v>
      </c>
      <c r="B474" s="57">
        <v>44342</v>
      </c>
      <c r="C474" s="38" t="s">
        <v>2285</v>
      </c>
      <c r="D474" s="39" t="s">
        <v>2284</v>
      </c>
      <c r="E474" s="49">
        <v>600</v>
      </c>
      <c r="F474" s="58" t="s">
        <v>2286</v>
      </c>
      <c r="G474" s="39" t="s">
        <v>2287</v>
      </c>
      <c r="H474" s="38" t="s">
        <v>303</v>
      </c>
      <c r="I474" s="47" t="s">
        <v>35</v>
      </c>
      <c r="J474" s="47" t="s">
        <v>273</v>
      </c>
      <c r="K474" s="47" t="s">
        <v>273</v>
      </c>
    </row>
    <row r="475" spans="1:35" ht="143.25" customHeight="1" x14ac:dyDescent="0.25">
      <c r="A475" s="58" t="s">
        <v>2022</v>
      </c>
      <c r="B475" s="57">
        <v>44348</v>
      </c>
      <c r="C475" s="38" t="s">
        <v>2288</v>
      </c>
      <c r="D475" s="39" t="s">
        <v>2289</v>
      </c>
      <c r="E475" s="49">
        <v>623.15</v>
      </c>
      <c r="F475" s="58" t="s">
        <v>2286</v>
      </c>
      <c r="G475" s="39" t="s">
        <v>807</v>
      </c>
      <c r="H475" s="38" t="s">
        <v>2290</v>
      </c>
      <c r="I475" s="47" t="s">
        <v>361</v>
      </c>
      <c r="J475" s="47" t="s">
        <v>2291</v>
      </c>
      <c r="K475" s="47" t="s">
        <v>2882</v>
      </c>
      <c r="N475" s="47" t="s">
        <v>2480</v>
      </c>
    </row>
    <row r="476" spans="1:35" ht="51" customHeight="1" x14ac:dyDescent="0.25">
      <c r="A476" s="58" t="s">
        <v>2023</v>
      </c>
      <c r="B476" s="57">
        <v>44348</v>
      </c>
      <c r="C476" s="38" t="s">
        <v>2295</v>
      </c>
      <c r="D476" s="39" t="s">
        <v>2296</v>
      </c>
      <c r="E476" s="49">
        <v>90</v>
      </c>
      <c r="F476" s="58" t="s">
        <v>2286</v>
      </c>
      <c r="G476" s="39" t="s">
        <v>807</v>
      </c>
      <c r="H476" s="38" t="s">
        <v>2290</v>
      </c>
      <c r="I476" s="47" t="s">
        <v>361</v>
      </c>
      <c r="J476" s="47" t="s">
        <v>658</v>
      </c>
      <c r="K476" s="47" t="s">
        <v>2536</v>
      </c>
      <c r="N476" s="47" t="s">
        <v>2480</v>
      </c>
    </row>
    <row r="477" spans="1:35" ht="51" customHeight="1" x14ac:dyDescent="0.25">
      <c r="A477" s="58" t="s">
        <v>2024</v>
      </c>
      <c r="B477" s="57">
        <v>44348</v>
      </c>
      <c r="C477" s="38" t="s">
        <v>2297</v>
      </c>
      <c r="D477" s="39" t="s">
        <v>2298</v>
      </c>
      <c r="E477" s="49">
        <v>184.75</v>
      </c>
      <c r="F477" s="58" t="s">
        <v>2286</v>
      </c>
      <c r="G477" s="39" t="s">
        <v>807</v>
      </c>
      <c r="H477" s="38" t="s">
        <v>2290</v>
      </c>
      <c r="I477" s="47" t="s">
        <v>361</v>
      </c>
      <c r="J477" s="47" t="s">
        <v>658</v>
      </c>
      <c r="K477" s="47" t="s">
        <v>273</v>
      </c>
      <c r="N477" s="47" t="s">
        <v>2480</v>
      </c>
    </row>
    <row r="478" spans="1:35" ht="51" customHeight="1" x14ac:dyDescent="0.25">
      <c r="A478" s="58" t="s">
        <v>2025</v>
      </c>
      <c r="B478" s="57">
        <v>44348</v>
      </c>
      <c r="C478" s="38" t="s">
        <v>2299</v>
      </c>
      <c r="D478" s="39" t="s">
        <v>2300</v>
      </c>
      <c r="E478" s="49">
        <v>399.5</v>
      </c>
      <c r="F478" s="58" t="s">
        <v>1766</v>
      </c>
      <c r="G478" s="39" t="s">
        <v>1372</v>
      </c>
      <c r="H478" s="38" t="s">
        <v>303</v>
      </c>
      <c r="I478" s="47" t="s">
        <v>50</v>
      </c>
      <c r="J478" s="47" t="s">
        <v>658</v>
      </c>
      <c r="K478" s="47" t="s">
        <v>2537</v>
      </c>
      <c r="N478" s="47" t="s">
        <v>2480</v>
      </c>
    </row>
    <row r="479" spans="1:35" s="125" customFormat="1" ht="51" customHeight="1" x14ac:dyDescent="0.25">
      <c r="A479" s="123" t="s">
        <v>2026</v>
      </c>
      <c r="B479" s="124">
        <v>44348</v>
      </c>
      <c r="C479" s="125" t="s">
        <v>2301</v>
      </c>
      <c r="D479" s="126" t="s">
        <v>2302</v>
      </c>
      <c r="E479" s="127" t="s">
        <v>742</v>
      </c>
      <c r="F479" s="123" t="s">
        <v>2303</v>
      </c>
      <c r="G479" s="39" t="s">
        <v>334</v>
      </c>
      <c r="H479" s="125" t="s">
        <v>742</v>
      </c>
      <c r="I479" s="132" t="s">
        <v>742</v>
      </c>
      <c r="J479" s="132"/>
      <c r="K479" s="132" t="s">
        <v>742</v>
      </c>
      <c r="L479" s="132"/>
      <c r="M479" s="132" t="s">
        <v>742</v>
      </c>
      <c r="N479" s="132" t="s">
        <v>2480</v>
      </c>
      <c r="P479" s="134"/>
      <c r="Q479" s="134"/>
      <c r="R479" s="134"/>
      <c r="S479" s="134"/>
      <c r="T479" s="134"/>
      <c r="U479" s="134"/>
      <c r="V479" s="134"/>
      <c r="W479" s="134"/>
      <c r="X479" s="134"/>
      <c r="Y479" s="134"/>
      <c r="Z479" s="134"/>
      <c r="AA479" s="134"/>
      <c r="AB479" s="134"/>
      <c r="AC479" s="134"/>
      <c r="AD479" s="134"/>
      <c r="AE479" s="134"/>
      <c r="AF479" s="134"/>
      <c r="AG479" s="134"/>
      <c r="AH479" s="134"/>
      <c r="AI479" s="135"/>
    </row>
    <row r="480" spans="1:35" ht="114.75" customHeight="1" x14ac:dyDescent="0.25">
      <c r="A480" s="58" t="s">
        <v>2027</v>
      </c>
      <c r="B480" s="57">
        <v>44348</v>
      </c>
      <c r="C480" s="38" t="s">
        <v>2304</v>
      </c>
      <c r="D480" s="39" t="s">
        <v>2306</v>
      </c>
      <c r="E480" s="49">
        <v>570.54</v>
      </c>
      <c r="F480" s="58" t="s">
        <v>2305</v>
      </c>
      <c r="G480" s="39" t="s">
        <v>1372</v>
      </c>
      <c r="H480" s="38" t="s">
        <v>303</v>
      </c>
      <c r="I480" s="47" t="s">
        <v>50</v>
      </c>
      <c r="J480" s="47" t="s">
        <v>2294</v>
      </c>
      <c r="K480" s="47" t="s">
        <v>2883</v>
      </c>
      <c r="N480" s="47" t="s">
        <v>2480</v>
      </c>
    </row>
    <row r="481" spans="1:35" ht="126.75" customHeight="1" x14ac:dyDescent="0.25">
      <c r="A481" s="58" t="s">
        <v>2028</v>
      </c>
      <c r="B481" s="57">
        <v>44348</v>
      </c>
      <c r="C481" s="38" t="s">
        <v>509</v>
      </c>
      <c r="D481" s="39" t="s">
        <v>2307</v>
      </c>
      <c r="E481" s="49">
        <v>513.15</v>
      </c>
      <c r="F481" s="58" t="s">
        <v>1766</v>
      </c>
      <c r="G481" s="39" t="s">
        <v>1372</v>
      </c>
      <c r="H481" s="38" t="s">
        <v>303</v>
      </c>
      <c r="I481" s="47" t="s">
        <v>50</v>
      </c>
      <c r="J481" s="47" t="s">
        <v>2294</v>
      </c>
      <c r="K481" s="47" t="s">
        <v>2884</v>
      </c>
      <c r="L481" s="47" t="s">
        <v>2885</v>
      </c>
      <c r="N481" s="47" t="s">
        <v>2480</v>
      </c>
    </row>
    <row r="482" spans="1:35" ht="51" customHeight="1" x14ac:dyDescent="0.25">
      <c r="A482" s="58" t="s">
        <v>2029</v>
      </c>
      <c r="B482" s="57">
        <v>44348</v>
      </c>
      <c r="C482" s="38" t="s">
        <v>2308</v>
      </c>
      <c r="D482" s="39" t="s">
        <v>2309</v>
      </c>
      <c r="E482" s="49">
        <v>525</v>
      </c>
      <c r="F482" s="58" t="s">
        <v>2310</v>
      </c>
      <c r="G482" s="39" t="s">
        <v>1609</v>
      </c>
      <c r="H482" s="38" t="s">
        <v>2311</v>
      </c>
      <c r="I482" s="47" t="s">
        <v>34</v>
      </c>
      <c r="J482" s="47" t="s">
        <v>304</v>
      </c>
      <c r="K482" s="47" t="s">
        <v>711</v>
      </c>
      <c r="N482" s="47" t="s">
        <v>2480</v>
      </c>
      <c r="O482" s="39"/>
    </row>
    <row r="483" spans="1:35" ht="51" customHeight="1" x14ac:dyDescent="0.25">
      <c r="A483" s="58" t="s">
        <v>2030</v>
      </c>
      <c r="B483" s="57">
        <v>44348</v>
      </c>
      <c r="C483" s="38" t="s">
        <v>2312</v>
      </c>
      <c r="D483" s="39" t="s">
        <v>2313</v>
      </c>
      <c r="E483" s="49">
        <v>26</v>
      </c>
      <c r="F483" s="58" t="s">
        <v>2310</v>
      </c>
      <c r="G483" s="39" t="s">
        <v>1609</v>
      </c>
      <c r="H483" s="38" t="s">
        <v>2311</v>
      </c>
      <c r="I483" s="47" t="s">
        <v>34</v>
      </c>
      <c r="J483" s="47" t="s">
        <v>304</v>
      </c>
      <c r="K483" s="47" t="s">
        <v>2538</v>
      </c>
      <c r="N483" s="47" t="s">
        <v>2480</v>
      </c>
      <c r="O483" s="39"/>
    </row>
    <row r="484" spans="1:35" ht="51" customHeight="1" x14ac:dyDescent="0.25">
      <c r="A484" s="58" t="s">
        <v>2031</v>
      </c>
      <c r="B484" s="57">
        <v>44348</v>
      </c>
      <c r="C484" s="38" t="s">
        <v>1787</v>
      </c>
      <c r="D484" s="39" t="s">
        <v>2314</v>
      </c>
      <c r="E484" s="49">
        <v>32</v>
      </c>
      <c r="F484" s="58" t="s">
        <v>2315</v>
      </c>
      <c r="G484" s="39" t="s">
        <v>1609</v>
      </c>
      <c r="H484" s="38" t="s">
        <v>2311</v>
      </c>
      <c r="I484" s="47" t="s">
        <v>34</v>
      </c>
      <c r="J484" s="47" t="s">
        <v>304</v>
      </c>
      <c r="K484" s="47" t="s">
        <v>2539</v>
      </c>
      <c r="N484" s="47" t="s">
        <v>2480</v>
      </c>
      <c r="O484" s="39"/>
    </row>
    <row r="485" spans="1:35" s="125" customFormat="1" ht="51" customHeight="1" x14ac:dyDescent="0.25">
      <c r="A485" s="123" t="s">
        <v>2032</v>
      </c>
      <c r="B485" s="124">
        <v>44348</v>
      </c>
      <c r="C485" s="125" t="s">
        <v>2316</v>
      </c>
      <c r="D485" s="126" t="s">
        <v>2317</v>
      </c>
      <c r="E485" s="127"/>
      <c r="F485" s="123" t="s">
        <v>2318</v>
      </c>
      <c r="G485" s="126" t="s">
        <v>2319</v>
      </c>
      <c r="H485" s="125" t="s">
        <v>3604</v>
      </c>
      <c r="I485" s="132" t="s">
        <v>742</v>
      </c>
      <c r="J485" s="132" t="s">
        <v>742</v>
      </c>
      <c r="K485" s="132" t="s">
        <v>3604</v>
      </c>
      <c r="L485" s="132" t="s">
        <v>3604</v>
      </c>
      <c r="M485" s="132" t="s">
        <v>3605</v>
      </c>
      <c r="N485" s="132" t="s">
        <v>2480</v>
      </c>
      <c r="P485" s="134"/>
      <c r="Q485" s="134"/>
      <c r="R485" s="134"/>
      <c r="S485" s="134"/>
      <c r="T485" s="134"/>
      <c r="U485" s="134"/>
      <c r="V485" s="134"/>
      <c r="W485" s="134"/>
      <c r="X485" s="134"/>
      <c r="Y485" s="134"/>
      <c r="Z485" s="134"/>
      <c r="AA485" s="134"/>
      <c r="AB485" s="134"/>
      <c r="AC485" s="134"/>
      <c r="AD485" s="134"/>
      <c r="AE485" s="134"/>
      <c r="AF485" s="134"/>
      <c r="AG485" s="134"/>
      <c r="AH485" s="134"/>
      <c r="AI485" s="135"/>
    </row>
    <row r="486" spans="1:35" ht="51" customHeight="1" x14ac:dyDescent="0.25">
      <c r="A486" s="58" t="s">
        <v>2033</v>
      </c>
      <c r="B486" s="57">
        <v>44348</v>
      </c>
      <c r="C486" s="38" t="s">
        <v>2312</v>
      </c>
      <c r="D486" s="39" t="s">
        <v>2320</v>
      </c>
      <c r="E486" s="49">
        <v>57.8</v>
      </c>
      <c r="F486" s="58" t="s">
        <v>2321</v>
      </c>
      <c r="G486" s="39" t="s">
        <v>341</v>
      </c>
      <c r="H486" s="38" t="s">
        <v>2311</v>
      </c>
      <c r="I486" s="47" t="s">
        <v>25</v>
      </c>
      <c r="J486" s="47" t="s">
        <v>304</v>
      </c>
      <c r="K486" s="47" t="s">
        <v>2540</v>
      </c>
      <c r="N486" s="47" t="s">
        <v>2480</v>
      </c>
    </row>
    <row r="487" spans="1:35" ht="51" customHeight="1" x14ac:dyDescent="0.25">
      <c r="A487" s="58" t="s">
        <v>2034</v>
      </c>
      <c r="B487" s="57">
        <v>44348</v>
      </c>
      <c r="C487" s="38" t="s">
        <v>1787</v>
      </c>
      <c r="D487" s="39" t="s">
        <v>2322</v>
      </c>
      <c r="E487" s="49">
        <v>30</v>
      </c>
      <c r="F487" s="58" t="s">
        <v>2321</v>
      </c>
      <c r="G487" s="39" t="s">
        <v>341</v>
      </c>
      <c r="H487" s="38" t="s">
        <v>2311</v>
      </c>
      <c r="I487" s="47" t="s">
        <v>34</v>
      </c>
      <c r="J487" s="47" t="s">
        <v>713</v>
      </c>
      <c r="K487" s="47" t="s">
        <v>2541</v>
      </c>
      <c r="N487" s="47" t="s">
        <v>2480</v>
      </c>
    </row>
    <row r="488" spans="1:35" ht="78.75" customHeight="1" x14ac:dyDescent="0.25">
      <c r="A488" s="58" t="s">
        <v>2035</v>
      </c>
      <c r="B488" s="57">
        <v>44348</v>
      </c>
      <c r="C488" s="38" t="s">
        <v>2323</v>
      </c>
      <c r="D488" s="39" t="s">
        <v>2479</v>
      </c>
      <c r="E488" s="49">
        <v>400</v>
      </c>
      <c r="F488" s="58" t="s">
        <v>2324</v>
      </c>
      <c r="G488" s="39" t="s">
        <v>2325</v>
      </c>
      <c r="H488" s="38" t="s">
        <v>2311</v>
      </c>
      <c r="I488" s="47" t="s">
        <v>2264</v>
      </c>
      <c r="J488" s="47" t="s">
        <v>658</v>
      </c>
      <c r="K488" s="47" t="s">
        <v>711</v>
      </c>
      <c r="N488" s="47" t="s">
        <v>2480</v>
      </c>
    </row>
    <row r="489" spans="1:35" ht="51" customHeight="1" x14ac:dyDescent="0.25">
      <c r="A489" s="58" t="s">
        <v>2036</v>
      </c>
      <c r="B489" s="57">
        <v>44348</v>
      </c>
      <c r="C489" s="38" t="s">
        <v>2326</v>
      </c>
      <c r="D489" s="39" t="s">
        <v>2327</v>
      </c>
      <c r="E489" s="49">
        <v>4055.14</v>
      </c>
      <c r="F489" s="58" t="s">
        <v>2328</v>
      </c>
      <c r="G489" s="39" t="s">
        <v>1384</v>
      </c>
      <c r="H489" s="38" t="s">
        <v>2311</v>
      </c>
      <c r="I489" s="47" t="s">
        <v>2542</v>
      </c>
      <c r="J489" s="47" t="s">
        <v>727</v>
      </c>
      <c r="K489" s="47" t="s">
        <v>273</v>
      </c>
      <c r="N489" s="47" t="s">
        <v>2480</v>
      </c>
      <c r="O489" s="39"/>
    </row>
    <row r="490" spans="1:35" ht="51" customHeight="1" x14ac:dyDescent="0.25">
      <c r="A490" s="58" t="s">
        <v>2037</v>
      </c>
      <c r="B490" s="57">
        <v>44349</v>
      </c>
      <c r="C490" s="38" t="s">
        <v>2329</v>
      </c>
      <c r="D490" s="39" t="s">
        <v>2330</v>
      </c>
      <c r="E490" s="49">
        <v>772.5</v>
      </c>
      <c r="F490" s="58" t="s">
        <v>2331</v>
      </c>
      <c r="G490" s="39" t="s">
        <v>51</v>
      </c>
      <c r="H490" s="38" t="s">
        <v>2311</v>
      </c>
      <c r="I490" s="47" t="s">
        <v>2544</v>
      </c>
      <c r="J490" s="47" t="s">
        <v>43</v>
      </c>
      <c r="K490" s="47" t="s">
        <v>2882</v>
      </c>
      <c r="N490" s="47" t="s">
        <v>2480</v>
      </c>
      <c r="O490" s="39"/>
    </row>
    <row r="491" spans="1:35" ht="81.75" customHeight="1" x14ac:dyDescent="0.25">
      <c r="A491" s="58" t="s">
        <v>2038</v>
      </c>
      <c r="B491" s="57">
        <v>44349</v>
      </c>
      <c r="C491" s="38" t="s">
        <v>810</v>
      </c>
      <c r="D491" s="39" t="s">
        <v>2332</v>
      </c>
      <c r="E491" s="49">
        <v>355</v>
      </c>
      <c r="F491" s="58" t="s">
        <v>2331</v>
      </c>
      <c r="G491" s="39" t="s">
        <v>51</v>
      </c>
      <c r="H491" s="38" t="s">
        <v>2311</v>
      </c>
      <c r="I491" s="47" t="s">
        <v>2544</v>
      </c>
      <c r="J491" s="47" t="s">
        <v>43</v>
      </c>
      <c r="K491" s="47" t="s">
        <v>2543</v>
      </c>
      <c r="N491" s="47" t="s">
        <v>2480</v>
      </c>
      <c r="O491" s="39"/>
    </row>
    <row r="492" spans="1:35" ht="126.75" customHeight="1" x14ac:dyDescent="0.25">
      <c r="A492" s="58" t="s">
        <v>2039</v>
      </c>
      <c r="B492" s="57">
        <v>44349</v>
      </c>
      <c r="C492" s="38" t="s">
        <v>46</v>
      </c>
      <c r="D492" s="39" t="s">
        <v>2333</v>
      </c>
      <c r="E492" s="49">
        <v>911</v>
      </c>
      <c r="F492" s="58" t="s">
        <v>2334</v>
      </c>
      <c r="G492" s="39" t="s">
        <v>2335</v>
      </c>
      <c r="H492" s="38" t="s">
        <v>303</v>
      </c>
      <c r="I492" s="47" t="s">
        <v>52</v>
      </c>
      <c r="J492" s="47" t="s">
        <v>2545</v>
      </c>
      <c r="K492" s="47" t="s">
        <v>2500</v>
      </c>
      <c r="N492" s="47" t="s">
        <v>2480</v>
      </c>
    </row>
    <row r="493" spans="1:35" ht="51" customHeight="1" x14ac:dyDescent="0.25">
      <c r="A493" s="58" t="s">
        <v>2040</v>
      </c>
      <c r="B493" s="57">
        <v>44349</v>
      </c>
      <c r="C493" s="38" t="s">
        <v>1890</v>
      </c>
      <c r="D493" s="39" t="s">
        <v>2336</v>
      </c>
      <c r="E493" s="49">
        <v>372</v>
      </c>
      <c r="F493" s="58" t="s">
        <v>2337</v>
      </c>
      <c r="G493" s="39" t="s">
        <v>1609</v>
      </c>
      <c r="H493" s="38" t="s">
        <v>2311</v>
      </c>
      <c r="I493" s="47" t="s">
        <v>34</v>
      </c>
      <c r="J493" s="47" t="s">
        <v>713</v>
      </c>
      <c r="K493" s="47" t="s">
        <v>2886</v>
      </c>
      <c r="N493" s="47" t="s">
        <v>2480</v>
      </c>
      <c r="O493" s="39"/>
    </row>
    <row r="494" spans="1:35" ht="178.5" customHeight="1" x14ac:dyDescent="0.25">
      <c r="A494" s="58" t="s">
        <v>2041</v>
      </c>
      <c r="B494" s="57">
        <v>44349</v>
      </c>
      <c r="C494" s="38" t="s">
        <v>2338</v>
      </c>
      <c r="D494" s="39" t="s">
        <v>2339</v>
      </c>
      <c r="E494" s="49">
        <v>1428.2</v>
      </c>
      <c r="F494" s="58" t="s">
        <v>2340</v>
      </c>
      <c r="G494" s="39" t="s">
        <v>2341</v>
      </c>
      <c r="H494" s="38" t="s">
        <v>303</v>
      </c>
      <c r="I494" s="47" t="s">
        <v>1208</v>
      </c>
      <c r="J494" s="47" t="s">
        <v>33</v>
      </c>
      <c r="K494" s="47" t="s">
        <v>2546</v>
      </c>
      <c r="N494" s="47" t="s">
        <v>2480</v>
      </c>
      <c r="O494" s="39"/>
    </row>
    <row r="495" spans="1:35" ht="51" customHeight="1" x14ac:dyDescent="0.25">
      <c r="A495" s="58" t="s">
        <v>2042</v>
      </c>
      <c r="B495" s="57">
        <v>44349</v>
      </c>
      <c r="C495" s="38" t="s">
        <v>2342</v>
      </c>
      <c r="D495" s="39" t="s">
        <v>2343</v>
      </c>
      <c r="E495" s="49">
        <v>124</v>
      </c>
      <c r="F495" s="58" t="s">
        <v>2344</v>
      </c>
      <c r="G495" s="39" t="s">
        <v>2345</v>
      </c>
      <c r="H495" s="38" t="s">
        <v>2311</v>
      </c>
      <c r="I495" s="47" t="s">
        <v>1096</v>
      </c>
      <c r="J495" s="47" t="s">
        <v>713</v>
      </c>
      <c r="K495" s="47" t="s">
        <v>2887</v>
      </c>
      <c r="N495" s="47" t="s">
        <v>2480</v>
      </c>
    </row>
    <row r="496" spans="1:35" ht="105.75" customHeight="1" x14ac:dyDescent="0.25">
      <c r="A496" s="58" t="s">
        <v>2043</v>
      </c>
      <c r="B496" s="57">
        <v>44349</v>
      </c>
      <c r="C496" s="38" t="s">
        <v>2346</v>
      </c>
      <c r="D496" s="39" t="s">
        <v>2347</v>
      </c>
      <c r="E496" s="49">
        <v>193.9</v>
      </c>
      <c r="F496" s="58" t="s">
        <v>2348</v>
      </c>
      <c r="G496" s="39" t="s">
        <v>1106</v>
      </c>
      <c r="H496" s="38" t="s">
        <v>2311</v>
      </c>
      <c r="I496" s="47" t="s">
        <v>35</v>
      </c>
      <c r="J496" s="47" t="s">
        <v>33</v>
      </c>
      <c r="K496" s="47" t="s">
        <v>2547</v>
      </c>
      <c r="N496" s="47" t="s">
        <v>2480</v>
      </c>
    </row>
    <row r="497" spans="1:15" ht="51" customHeight="1" x14ac:dyDescent="0.25">
      <c r="A497" s="58" t="s">
        <v>2044</v>
      </c>
      <c r="B497" s="57">
        <v>44349</v>
      </c>
      <c r="C497" s="38" t="s">
        <v>2312</v>
      </c>
      <c r="D497" s="39" t="s">
        <v>2349</v>
      </c>
      <c r="E497" s="49">
        <v>355</v>
      </c>
      <c r="F497" s="58" t="s">
        <v>2348</v>
      </c>
      <c r="G497" s="39" t="s">
        <v>1106</v>
      </c>
      <c r="H497" s="38" t="s">
        <v>2311</v>
      </c>
      <c r="I497" s="47" t="s">
        <v>35</v>
      </c>
      <c r="J497" s="47" t="s">
        <v>33</v>
      </c>
      <c r="K497" s="47" t="s">
        <v>2548</v>
      </c>
      <c r="N497" s="47" t="s">
        <v>2480</v>
      </c>
    </row>
    <row r="498" spans="1:15" ht="132.75" customHeight="1" x14ac:dyDescent="0.25">
      <c r="A498" s="58" t="s">
        <v>2045</v>
      </c>
      <c r="B498" s="57">
        <v>44349</v>
      </c>
      <c r="C498" s="38" t="s">
        <v>2350</v>
      </c>
      <c r="D498" s="39" t="s">
        <v>2351</v>
      </c>
      <c r="E498" s="49">
        <v>1470.42</v>
      </c>
      <c r="F498" s="58" t="s">
        <v>2352</v>
      </c>
      <c r="G498" s="39" t="s">
        <v>59</v>
      </c>
      <c r="H498" s="38" t="s">
        <v>303</v>
      </c>
      <c r="I498" s="47" t="s">
        <v>45</v>
      </c>
      <c r="J498" s="47" t="s">
        <v>33</v>
      </c>
      <c r="K498" s="47" t="s">
        <v>2549</v>
      </c>
      <c r="N498" s="47" t="s">
        <v>2480</v>
      </c>
    </row>
    <row r="499" spans="1:15" ht="72.75" customHeight="1" x14ac:dyDescent="0.25">
      <c r="A499" s="58" t="s">
        <v>2046</v>
      </c>
      <c r="B499" s="57">
        <v>44349</v>
      </c>
      <c r="C499" s="38" t="s">
        <v>2353</v>
      </c>
      <c r="D499" s="39" t="s">
        <v>2354</v>
      </c>
      <c r="E499" s="49">
        <v>333.15</v>
      </c>
      <c r="F499" s="58" t="s">
        <v>2355</v>
      </c>
      <c r="G499" s="39" t="s">
        <v>59</v>
      </c>
      <c r="H499" s="38" t="s">
        <v>303</v>
      </c>
      <c r="I499" s="47" t="s">
        <v>45</v>
      </c>
      <c r="J499" s="47" t="s">
        <v>33</v>
      </c>
      <c r="K499" s="47" t="s">
        <v>2550</v>
      </c>
      <c r="N499" s="47" t="s">
        <v>2480</v>
      </c>
    </row>
    <row r="500" spans="1:15" ht="192.75" customHeight="1" x14ac:dyDescent="0.25">
      <c r="A500" s="58" t="s">
        <v>2047</v>
      </c>
      <c r="B500" s="57">
        <v>44349</v>
      </c>
      <c r="C500" s="38" t="s">
        <v>2358</v>
      </c>
      <c r="D500" s="39" t="s">
        <v>2359</v>
      </c>
      <c r="E500" s="49">
        <v>423.78</v>
      </c>
      <c r="F500" s="58" t="s">
        <v>2360</v>
      </c>
      <c r="G500" s="39" t="s">
        <v>2325</v>
      </c>
      <c r="H500" s="38" t="s">
        <v>2311</v>
      </c>
      <c r="I500" s="47" t="s">
        <v>2552</v>
      </c>
      <c r="J500" s="47" t="s">
        <v>304</v>
      </c>
      <c r="K500" s="47" t="s">
        <v>2551</v>
      </c>
      <c r="N500" s="47" t="s">
        <v>2480</v>
      </c>
    </row>
    <row r="501" spans="1:15" ht="84" customHeight="1" x14ac:dyDescent="0.25">
      <c r="A501" s="58" t="s">
        <v>2048</v>
      </c>
      <c r="B501" s="57">
        <v>44349</v>
      </c>
      <c r="C501" s="38" t="s">
        <v>2361</v>
      </c>
      <c r="D501" s="39" t="s">
        <v>2362</v>
      </c>
      <c r="E501" s="49">
        <v>420</v>
      </c>
      <c r="F501" s="58" t="s">
        <v>2363</v>
      </c>
      <c r="G501" s="39" t="s">
        <v>2364</v>
      </c>
      <c r="H501" s="38" t="s">
        <v>303</v>
      </c>
      <c r="I501" s="47" t="s">
        <v>2553</v>
      </c>
      <c r="J501" s="47" t="s">
        <v>2294</v>
      </c>
      <c r="K501" s="47" t="s">
        <v>2888</v>
      </c>
      <c r="N501" s="47" t="s">
        <v>2480</v>
      </c>
    </row>
    <row r="502" spans="1:15" ht="118.5" customHeight="1" x14ac:dyDescent="0.25">
      <c r="A502" s="58" t="s">
        <v>2049</v>
      </c>
      <c r="B502" s="57">
        <v>44349</v>
      </c>
      <c r="C502" s="38" t="s">
        <v>2361</v>
      </c>
      <c r="D502" s="39" t="s">
        <v>2365</v>
      </c>
      <c r="E502" s="49">
        <v>1695</v>
      </c>
      <c r="F502" s="58" t="s">
        <v>2366</v>
      </c>
      <c r="G502" s="39" t="s">
        <v>2364</v>
      </c>
      <c r="H502" s="38" t="s">
        <v>303</v>
      </c>
      <c r="I502" s="47" t="s">
        <v>2553</v>
      </c>
      <c r="J502" s="47" t="s">
        <v>2294</v>
      </c>
      <c r="K502" s="47" t="s">
        <v>2889</v>
      </c>
      <c r="N502" s="47" t="s">
        <v>2480</v>
      </c>
    </row>
    <row r="503" spans="1:15" ht="89.25" customHeight="1" x14ac:dyDescent="0.25">
      <c r="A503" s="58" t="s">
        <v>2050</v>
      </c>
      <c r="B503" s="57">
        <v>44349</v>
      </c>
      <c r="C503" s="38" t="s">
        <v>2367</v>
      </c>
      <c r="D503" s="39" t="s">
        <v>2368</v>
      </c>
      <c r="E503" s="49">
        <v>2075</v>
      </c>
      <c r="F503" s="58" t="s">
        <v>2369</v>
      </c>
      <c r="G503" s="39" t="s">
        <v>2370</v>
      </c>
      <c r="H503" s="38" t="s">
        <v>2311</v>
      </c>
      <c r="I503" s="47" t="s">
        <v>2553</v>
      </c>
      <c r="J503" s="47" t="s">
        <v>2294</v>
      </c>
      <c r="K503" s="47" t="s">
        <v>2890</v>
      </c>
      <c r="N503" s="47" t="s">
        <v>2480</v>
      </c>
    </row>
    <row r="504" spans="1:15" ht="110.25" customHeight="1" x14ac:dyDescent="0.25">
      <c r="A504" s="58" t="s">
        <v>2051</v>
      </c>
      <c r="B504" s="57">
        <v>44349</v>
      </c>
      <c r="C504" s="38" t="s">
        <v>2371</v>
      </c>
      <c r="D504" s="39" t="s">
        <v>2372</v>
      </c>
      <c r="E504" s="49">
        <v>646.82000000000005</v>
      </c>
      <c r="F504" s="58" t="s">
        <v>2373</v>
      </c>
      <c r="G504" s="39" t="s">
        <v>2374</v>
      </c>
      <c r="H504" s="38" t="s">
        <v>303</v>
      </c>
      <c r="I504" s="47" t="s">
        <v>2553</v>
      </c>
      <c r="J504" s="47" t="s">
        <v>2294</v>
      </c>
      <c r="K504" s="47" t="s">
        <v>2556</v>
      </c>
      <c r="N504" s="47" t="s">
        <v>2480</v>
      </c>
    </row>
    <row r="505" spans="1:15" ht="51" customHeight="1" x14ac:dyDescent="0.25">
      <c r="A505" s="58" t="s">
        <v>2052</v>
      </c>
      <c r="B505" s="57">
        <v>44349</v>
      </c>
      <c r="C505" s="38" t="s">
        <v>2375</v>
      </c>
      <c r="D505" s="39" t="s">
        <v>2376</v>
      </c>
      <c r="E505" s="49">
        <v>270</v>
      </c>
      <c r="F505" s="58" t="s">
        <v>2377</v>
      </c>
      <c r="G505" s="39" t="s">
        <v>2364</v>
      </c>
      <c r="H505" s="38" t="s">
        <v>303</v>
      </c>
      <c r="I505" s="47" t="s">
        <v>2555</v>
      </c>
      <c r="J505" s="47" t="s">
        <v>713</v>
      </c>
      <c r="K505" s="47" t="s">
        <v>2556</v>
      </c>
      <c r="N505" s="47" t="s">
        <v>2480</v>
      </c>
    </row>
    <row r="506" spans="1:15" ht="90.75" customHeight="1" x14ac:dyDescent="0.25">
      <c r="A506" s="58" t="s">
        <v>2053</v>
      </c>
      <c r="B506" s="57">
        <v>44349</v>
      </c>
      <c r="C506" s="38" t="s">
        <v>2378</v>
      </c>
      <c r="D506" s="39" t="s">
        <v>2379</v>
      </c>
      <c r="E506" s="49">
        <v>447.54</v>
      </c>
      <c r="F506" s="58" t="s">
        <v>2380</v>
      </c>
      <c r="G506" s="39" t="s">
        <v>2381</v>
      </c>
      <c r="H506" s="38" t="s">
        <v>2311</v>
      </c>
      <c r="I506" s="47" t="s">
        <v>2553</v>
      </c>
      <c r="J506" s="47" t="s">
        <v>272</v>
      </c>
      <c r="K506" s="47" t="s">
        <v>2557</v>
      </c>
      <c r="N506" s="47" t="s">
        <v>2480</v>
      </c>
      <c r="O506" s="39"/>
    </row>
    <row r="507" spans="1:15" ht="104.25" customHeight="1" x14ac:dyDescent="0.25">
      <c r="A507" s="58" t="s">
        <v>2054</v>
      </c>
      <c r="B507" s="57">
        <v>44351</v>
      </c>
      <c r="C507" s="38" t="s">
        <v>2382</v>
      </c>
      <c r="D507" s="39" t="s">
        <v>2383</v>
      </c>
      <c r="E507" s="49">
        <v>442.3</v>
      </c>
      <c r="F507" s="58" t="s">
        <v>2384</v>
      </c>
      <c r="G507" s="39" t="s">
        <v>1440</v>
      </c>
      <c r="H507" s="38" t="s">
        <v>2385</v>
      </c>
      <c r="I507" s="47" t="s">
        <v>2559</v>
      </c>
      <c r="J507" s="47" t="s">
        <v>658</v>
      </c>
      <c r="K507" s="47" t="s">
        <v>2558</v>
      </c>
      <c r="N507" s="47" t="s">
        <v>2480</v>
      </c>
    </row>
    <row r="508" spans="1:15" ht="114.75" customHeight="1" x14ac:dyDescent="0.25">
      <c r="A508" s="58" t="s">
        <v>2055</v>
      </c>
      <c r="B508" s="57">
        <v>44351</v>
      </c>
      <c r="C508" s="38" t="s">
        <v>2281</v>
      </c>
      <c r="D508" s="39" t="s">
        <v>2386</v>
      </c>
      <c r="E508" s="49">
        <v>4544.55</v>
      </c>
      <c r="F508" s="58" t="s">
        <v>2387</v>
      </c>
      <c r="G508" s="39" t="s">
        <v>1440</v>
      </c>
      <c r="H508" s="38" t="s">
        <v>2385</v>
      </c>
      <c r="I508" s="47" t="s">
        <v>2561</v>
      </c>
      <c r="J508" s="47" t="s">
        <v>658</v>
      </c>
      <c r="K508" s="47" t="s">
        <v>2560</v>
      </c>
      <c r="N508" s="47" t="s">
        <v>2480</v>
      </c>
    </row>
    <row r="509" spans="1:15" ht="135" customHeight="1" x14ac:dyDescent="0.25">
      <c r="A509" s="58" t="s">
        <v>2056</v>
      </c>
      <c r="B509" s="57">
        <v>44351</v>
      </c>
      <c r="C509" s="38" t="s">
        <v>2273</v>
      </c>
      <c r="D509" s="39" t="s">
        <v>2388</v>
      </c>
      <c r="E509" s="49">
        <v>1022.05</v>
      </c>
      <c r="F509" s="58" t="s">
        <v>2389</v>
      </c>
      <c r="G509" s="39" t="s">
        <v>1440</v>
      </c>
      <c r="H509" s="38" t="s">
        <v>2385</v>
      </c>
      <c r="I509" s="47" t="s">
        <v>2561</v>
      </c>
      <c r="J509" s="47" t="s">
        <v>658</v>
      </c>
      <c r="K509" s="47" t="s">
        <v>2562</v>
      </c>
      <c r="N509" s="47" t="s">
        <v>2480</v>
      </c>
    </row>
    <row r="510" spans="1:15" ht="108.75" customHeight="1" x14ac:dyDescent="0.25">
      <c r="A510" s="58" t="s">
        <v>2057</v>
      </c>
      <c r="B510" s="57">
        <v>44351</v>
      </c>
      <c r="C510" s="38" t="s">
        <v>2273</v>
      </c>
      <c r="D510" s="39" t="s">
        <v>2390</v>
      </c>
      <c r="E510" s="49">
        <v>2720.46</v>
      </c>
      <c r="F510" s="58" t="s">
        <v>2391</v>
      </c>
      <c r="G510" s="39" t="s">
        <v>1440</v>
      </c>
      <c r="H510" s="38" t="s">
        <v>2385</v>
      </c>
      <c r="I510" s="47" t="s">
        <v>2561</v>
      </c>
      <c r="J510" s="47" t="s">
        <v>658</v>
      </c>
      <c r="K510" s="47" t="s">
        <v>2563</v>
      </c>
      <c r="N510" s="47" t="s">
        <v>2480</v>
      </c>
    </row>
    <row r="511" spans="1:15" ht="141.75" customHeight="1" x14ac:dyDescent="0.25">
      <c r="A511" s="58" t="s">
        <v>2058</v>
      </c>
      <c r="B511" s="57">
        <v>44351</v>
      </c>
      <c r="C511" s="38" t="s">
        <v>3588</v>
      </c>
      <c r="D511" s="39" t="s">
        <v>2393</v>
      </c>
      <c r="E511" s="49">
        <v>652.44000000000005</v>
      </c>
      <c r="F511" s="58" t="s">
        <v>2394</v>
      </c>
      <c r="G511" s="39" t="s">
        <v>1440</v>
      </c>
      <c r="H511" s="38" t="s">
        <v>2385</v>
      </c>
      <c r="I511" s="47" t="s">
        <v>2561</v>
      </c>
      <c r="J511" s="47" t="s">
        <v>658</v>
      </c>
      <c r="K511" s="47" t="s">
        <v>2564</v>
      </c>
      <c r="N511" s="47" t="s">
        <v>2480</v>
      </c>
    </row>
    <row r="512" spans="1:15" ht="143.25" customHeight="1" x14ac:dyDescent="0.25">
      <c r="A512" s="58" t="s">
        <v>2059</v>
      </c>
      <c r="B512" s="57">
        <v>44351</v>
      </c>
      <c r="C512" s="38" t="s">
        <v>2392</v>
      </c>
      <c r="D512" s="39" t="s">
        <v>2395</v>
      </c>
      <c r="E512" s="49">
        <v>470.26</v>
      </c>
      <c r="F512" s="58" t="s">
        <v>2389</v>
      </c>
      <c r="G512" s="39" t="s">
        <v>1440</v>
      </c>
      <c r="H512" s="38" t="s">
        <v>2385</v>
      </c>
      <c r="I512" s="47" t="s">
        <v>2561</v>
      </c>
      <c r="J512" s="47" t="s">
        <v>658</v>
      </c>
      <c r="K512" s="47" t="s">
        <v>2565</v>
      </c>
      <c r="N512" s="47" t="s">
        <v>2480</v>
      </c>
    </row>
    <row r="513" spans="1:15" ht="146.25" customHeight="1" x14ac:dyDescent="0.25">
      <c r="A513" s="58" t="s">
        <v>2060</v>
      </c>
      <c r="B513" s="57">
        <v>44351</v>
      </c>
      <c r="C513" s="38" t="s">
        <v>2392</v>
      </c>
      <c r="D513" s="39" t="s">
        <v>2396</v>
      </c>
      <c r="E513" s="49">
        <v>541.95000000000005</v>
      </c>
      <c r="F513" s="58" t="s">
        <v>2397</v>
      </c>
      <c r="G513" s="39" t="s">
        <v>1440</v>
      </c>
      <c r="H513" s="38" t="s">
        <v>2385</v>
      </c>
      <c r="I513" s="47" t="s">
        <v>2561</v>
      </c>
      <c r="J513" s="47" t="s">
        <v>658</v>
      </c>
      <c r="K513" s="47" t="s">
        <v>2566</v>
      </c>
      <c r="N513" s="47" t="s">
        <v>2480</v>
      </c>
    </row>
    <row r="514" spans="1:15" ht="66.75" customHeight="1" x14ac:dyDescent="0.25">
      <c r="A514" s="58" t="s">
        <v>2061</v>
      </c>
      <c r="B514" s="57">
        <v>44351</v>
      </c>
      <c r="C514" s="38" t="s">
        <v>2398</v>
      </c>
      <c r="D514" s="39" t="s">
        <v>2399</v>
      </c>
      <c r="E514" s="49">
        <v>276.14</v>
      </c>
      <c r="F514" s="58" t="s">
        <v>2400</v>
      </c>
      <c r="G514" s="39" t="s">
        <v>1440</v>
      </c>
      <c r="H514" s="38" t="s">
        <v>303</v>
      </c>
      <c r="I514" s="47" t="s">
        <v>45</v>
      </c>
      <c r="J514" s="47" t="s">
        <v>713</v>
      </c>
      <c r="K514" s="47" t="s">
        <v>2882</v>
      </c>
      <c r="N514" s="47" t="s">
        <v>2480</v>
      </c>
    </row>
    <row r="515" spans="1:15" ht="121.5" customHeight="1" x14ac:dyDescent="0.25">
      <c r="A515" s="58" t="s">
        <v>2062</v>
      </c>
      <c r="B515" s="57">
        <v>44351</v>
      </c>
      <c r="C515" s="38" t="s">
        <v>2401</v>
      </c>
      <c r="D515" s="39" t="s">
        <v>2402</v>
      </c>
      <c r="E515" s="49">
        <v>1608.64</v>
      </c>
      <c r="F515" s="58" t="s">
        <v>882</v>
      </c>
      <c r="G515" s="39" t="s">
        <v>2403</v>
      </c>
      <c r="H515" s="38" t="s">
        <v>303</v>
      </c>
      <c r="I515" s="47" t="s">
        <v>2554</v>
      </c>
      <c r="J515" s="47" t="s">
        <v>599</v>
      </c>
      <c r="K515" s="47" t="s">
        <v>2549</v>
      </c>
      <c r="N515" s="47" t="s">
        <v>2480</v>
      </c>
    </row>
    <row r="516" spans="1:15" ht="63.75" customHeight="1" x14ac:dyDescent="0.25">
      <c r="A516" s="58" t="s">
        <v>2063</v>
      </c>
      <c r="B516" s="57">
        <v>44351</v>
      </c>
      <c r="C516" s="38" t="s">
        <v>2404</v>
      </c>
      <c r="D516" s="39" t="s">
        <v>2405</v>
      </c>
      <c r="E516" s="49">
        <v>249.59</v>
      </c>
      <c r="F516" s="58" t="s">
        <v>1792</v>
      </c>
      <c r="G516" s="39" t="s">
        <v>2406</v>
      </c>
      <c r="H516" s="38" t="s">
        <v>303</v>
      </c>
      <c r="I516" s="47" t="s">
        <v>34</v>
      </c>
      <c r="J516" s="47" t="s">
        <v>304</v>
      </c>
      <c r="K516" s="47" t="s">
        <v>3298</v>
      </c>
      <c r="N516" s="47" t="s">
        <v>2480</v>
      </c>
    </row>
    <row r="517" spans="1:15" ht="51" customHeight="1" x14ac:dyDescent="0.25">
      <c r="A517" s="58" t="s">
        <v>2064</v>
      </c>
      <c r="B517" s="57">
        <v>44351</v>
      </c>
      <c r="C517" s="38" t="s">
        <v>2407</v>
      </c>
      <c r="D517" s="39" t="s">
        <v>2408</v>
      </c>
      <c r="E517" s="49">
        <v>414</v>
      </c>
      <c r="F517" s="58" t="s">
        <v>2409</v>
      </c>
      <c r="G517" s="39" t="s">
        <v>1106</v>
      </c>
      <c r="H517" s="38" t="s">
        <v>2311</v>
      </c>
      <c r="I517" s="47" t="s">
        <v>35</v>
      </c>
      <c r="J517" s="47" t="s">
        <v>43</v>
      </c>
      <c r="K517" s="47" t="s">
        <v>2567</v>
      </c>
      <c r="N517" s="47" t="s">
        <v>2480</v>
      </c>
    </row>
    <row r="518" spans="1:15" ht="103.5" customHeight="1" x14ac:dyDescent="0.25">
      <c r="A518" s="58" t="s">
        <v>2065</v>
      </c>
      <c r="B518" s="57">
        <v>44351</v>
      </c>
      <c r="C518" s="38" t="s">
        <v>1189</v>
      </c>
      <c r="D518" s="39" t="s">
        <v>2410</v>
      </c>
      <c r="E518" s="49">
        <v>509.4</v>
      </c>
      <c r="F518" s="58" t="s">
        <v>1468</v>
      </c>
      <c r="G518" s="39" t="s">
        <v>2411</v>
      </c>
      <c r="H518" s="38" t="s">
        <v>303</v>
      </c>
      <c r="I518" s="47" t="s">
        <v>45</v>
      </c>
      <c r="J518" s="47" t="s">
        <v>304</v>
      </c>
      <c r="K518" s="47" t="s">
        <v>2891</v>
      </c>
      <c r="N518" s="47" t="s">
        <v>2480</v>
      </c>
    </row>
    <row r="519" spans="1:15" ht="51" customHeight="1" x14ac:dyDescent="0.25">
      <c r="A519" s="58" t="s">
        <v>2066</v>
      </c>
      <c r="B519" s="57">
        <v>44351</v>
      </c>
      <c r="C519" s="38" t="s">
        <v>2412</v>
      </c>
      <c r="D519" s="39" t="s">
        <v>2413</v>
      </c>
      <c r="E519" s="49">
        <v>58.1</v>
      </c>
      <c r="F519" s="58" t="s">
        <v>1468</v>
      </c>
      <c r="G519" s="39" t="s">
        <v>2411</v>
      </c>
      <c r="H519" s="38" t="s">
        <v>303</v>
      </c>
      <c r="I519" s="47" t="s">
        <v>45</v>
      </c>
      <c r="J519" s="47" t="s">
        <v>304</v>
      </c>
      <c r="K519" s="47" t="s">
        <v>2568</v>
      </c>
      <c r="N519" s="47" t="s">
        <v>2480</v>
      </c>
    </row>
    <row r="520" spans="1:15" ht="51" customHeight="1" x14ac:dyDescent="0.25">
      <c r="A520" s="58" t="s">
        <v>2067</v>
      </c>
      <c r="B520" s="57">
        <v>44351</v>
      </c>
      <c r="C520" s="38" t="s">
        <v>2414</v>
      </c>
      <c r="D520" s="39" t="s">
        <v>2415</v>
      </c>
      <c r="E520" s="49">
        <v>336.85</v>
      </c>
      <c r="F520" s="58" t="s">
        <v>1468</v>
      </c>
      <c r="G520" s="39" t="s">
        <v>2411</v>
      </c>
      <c r="H520" s="38" t="s">
        <v>303</v>
      </c>
      <c r="I520" s="47" t="s">
        <v>45</v>
      </c>
      <c r="J520" s="47" t="s">
        <v>304</v>
      </c>
      <c r="K520" s="47" t="s">
        <v>2481</v>
      </c>
      <c r="N520" s="47" t="s">
        <v>2480</v>
      </c>
    </row>
    <row r="521" spans="1:15" ht="51" customHeight="1" x14ac:dyDescent="0.25">
      <c r="A521" s="58" t="s">
        <v>2068</v>
      </c>
      <c r="B521" s="57">
        <v>44351</v>
      </c>
      <c r="C521" s="38" t="s">
        <v>589</v>
      </c>
      <c r="D521" s="39" t="s">
        <v>2416</v>
      </c>
      <c r="E521" s="49">
        <v>160</v>
      </c>
      <c r="F521" s="58" t="s">
        <v>2417</v>
      </c>
      <c r="G521" s="39" t="s">
        <v>2418</v>
      </c>
      <c r="H521" s="38" t="s">
        <v>303</v>
      </c>
      <c r="I521" s="47" t="s">
        <v>2559</v>
      </c>
      <c r="J521" s="47" t="s">
        <v>658</v>
      </c>
      <c r="K521" s="47" t="s">
        <v>3299</v>
      </c>
      <c r="N521" s="47" t="s">
        <v>2480</v>
      </c>
      <c r="O521" s="39"/>
    </row>
    <row r="522" spans="1:15" ht="72.75" customHeight="1" x14ac:dyDescent="0.25">
      <c r="A522" s="58" t="s">
        <v>2069</v>
      </c>
      <c r="B522" s="57">
        <v>44351</v>
      </c>
      <c r="C522" s="38" t="s">
        <v>947</v>
      </c>
      <c r="D522" s="39" t="s">
        <v>2419</v>
      </c>
      <c r="E522" s="49">
        <v>1290.93</v>
      </c>
      <c r="F522" s="58" t="s">
        <v>2420</v>
      </c>
      <c r="G522" s="39" t="s">
        <v>945</v>
      </c>
      <c r="H522" s="38" t="s">
        <v>2311</v>
      </c>
      <c r="I522" s="47" t="s">
        <v>41</v>
      </c>
      <c r="J522" s="47" t="s">
        <v>272</v>
      </c>
      <c r="K522" s="47" t="s">
        <v>2882</v>
      </c>
      <c r="N522" s="47" t="s">
        <v>2480</v>
      </c>
      <c r="O522" s="39"/>
    </row>
    <row r="523" spans="1:15" ht="51" customHeight="1" x14ac:dyDescent="0.25">
      <c r="A523" s="58" t="s">
        <v>2070</v>
      </c>
      <c r="B523" s="57">
        <v>44351</v>
      </c>
      <c r="C523" s="38" t="s">
        <v>2421</v>
      </c>
      <c r="D523" s="39" t="s">
        <v>2422</v>
      </c>
      <c r="E523" s="49">
        <v>205.2</v>
      </c>
      <c r="F523" s="58" t="s">
        <v>2423</v>
      </c>
      <c r="G523" s="39" t="s">
        <v>2424</v>
      </c>
      <c r="H523" s="38" t="s">
        <v>2311</v>
      </c>
      <c r="I523" s="47" t="s">
        <v>34</v>
      </c>
      <c r="J523" s="47" t="s">
        <v>713</v>
      </c>
      <c r="K523" s="47" t="s">
        <v>2569</v>
      </c>
      <c r="N523" s="47" t="s">
        <v>2480</v>
      </c>
    </row>
    <row r="524" spans="1:15" ht="51" customHeight="1" x14ac:dyDescent="0.25">
      <c r="A524" s="58" t="s">
        <v>2071</v>
      </c>
      <c r="B524" s="57">
        <v>44351</v>
      </c>
      <c r="C524" s="38" t="s">
        <v>527</v>
      </c>
      <c r="D524" s="39" t="s">
        <v>2425</v>
      </c>
      <c r="E524" s="49">
        <v>584.5</v>
      </c>
      <c r="F524" s="58" t="s">
        <v>2426</v>
      </c>
      <c r="G524" s="39" t="s">
        <v>2424</v>
      </c>
      <c r="H524" s="38" t="s">
        <v>2311</v>
      </c>
      <c r="I524" s="47" t="s">
        <v>34</v>
      </c>
      <c r="J524" s="47" t="s">
        <v>727</v>
      </c>
      <c r="K524" s="47" t="s">
        <v>2892</v>
      </c>
      <c r="N524" s="47" t="s">
        <v>2480</v>
      </c>
    </row>
    <row r="525" spans="1:15" ht="51" customHeight="1" x14ac:dyDescent="0.25">
      <c r="A525" s="58" t="s">
        <v>2072</v>
      </c>
      <c r="B525" s="57">
        <v>44351</v>
      </c>
      <c r="C525" s="38" t="s">
        <v>947</v>
      </c>
      <c r="D525" s="39" t="s">
        <v>2427</v>
      </c>
      <c r="E525" s="49">
        <v>1114.7</v>
      </c>
      <c r="F525" s="58" t="s">
        <v>2428</v>
      </c>
      <c r="G525" s="39" t="s">
        <v>945</v>
      </c>
      <c r="H525" s="38" t="s">
        <v>2311</v>
      </c>
      <c r="I525" s="47" t="s">
        <v>41</v>
      </c>
      <c r="J525" s="47" t="s">
        <v>272</v>
      </c>
      <c r="K525" s="47" t="s">
        <v>2570</v>
      </c>
      <c r="N525" s="47" t="s">
        <v>2480</v>
      </c>
      <c r="O525" s="39"/>
    </row>
    <row r="526" spans="1:15" ht="51" customHeight="1" x14ac:dyDescent="0.25">
      <c r="A526" s="58" t="s">
        <v>2073</v>
      </c>
      <c r="B526" s="57">
        <v>44351</v>
      </c>
      <c r="C526" s="38" t="s">
        <v>2429</v>
      </c>
      <c r="D526" s="39" t="s">
        <v>2430</v>
      </c>
      <c r="E526" s="49">
        <v>749.8</v>
      </c>
      <c r="F526" s="58" t="s">
        <v>2431</v>
      </c>
      <c r="G526" s="39" t="s">
        <v>2432</v>
      </c>
      <c r="H526" s="38" t="s">
        <v>303</v>
      </c>
      <c r="I526" s="47" t="s">
        <v>2239</v>
      </c>
      <c r="J526" s="47" t="s">
        <v>33</v>
      </c>
      <c r="K526" s="47" t="s">
        <v>2893</v>
      </c>
      <c r="N526" s="47" t="s">
        <v>2480</v>
      </c>
    </row>
    <row r="527" spans="1:15" ht="51" customHeight="1" x14ac:dyDescent="0.25">
      <c r="A527" s="58" t="s">
        <v>2074</v>
      </c>
      <c r="B527" s="57">
        <v>44351</v>
      </c>
      <c r="C527" s="39" t="s">
        <v>2433</v>
      </c>
      <c r="D527" s="39" t="s">
        <v>2434</v>
      </c>
      <c r="E527" s="49">
        <v>47.28</v>
      </c>
      <c r="F527" s="58" t="s">
        <v>2400</v>
      </c>
      <c r="G527" s="39" t="s">
        <v>59</v>
      </c>
      <c r="H527" s="38" t="s">
        <v>303</v>
      </c>
      <c r="I527" s="47" t="s">
        <v>45</v>
      </c>
      <c r="J527" s="47" t="s">
        <v>713</v>
      </c>
      <c r="K527" s="47" t="s">
        <v>2571</v>
      </c>
      <c r="N527" s="47" t="s">
        <v>2480</v>
      </c>
    </row>
    <row r="528" spans="1:15" ht="51" customHeight="1" x14ac:dyDescent="0.25">
      <c r="A528" s="58" t="s">
        <v>2075</v>
      </c>
      <c r="B528" s="57">
        <v>44354</v>
      </c>
      <c r="C528" s="38" t="s">
        <v>2435</v>
      </c>
      <c r="D528" s="39" t="s">
        <v>2436</v>
      </c>
      <c r="E528" s="49">
        <v>78</v>
      </c>
      <c r="F528" s="58" t="s">
        <v>2400</v>
      </c>
      <c r="G528" s="39" t="s">
        <v>59</v>
      </c>
      <c r="H528" s="38" t="s">
        <v>303</v>
      </c>
      <c r="I528" s="47" t="s">
        <v>45</v>
      </c>
      <c r="J528" s="47" t="s">
        <v>713</v>
      </c>
      <c r="K528" s="47" t="s">
        <v>2882</v>
      </c>
      <c r="N528" s="47" t="s">
        <v>2480</v>
      </c>
    </row>
    <row r="529" spans="1:15" ht="51" customHeight="1" x14ac:dyDescent="0.25">
      <c r="A529" s="58" t="s">
        <v>2076</v>
      </c>
      <c r="B529" s="57">
        <v>44354</v>
      </c>
      <c r="C529" s="38" t="s">
        <v>2435</v>
      </c>
      <c r="D529" s="39" t="s">
        <v>2437</v>
      </c>
      <c r="E529" s="49">
        <v>96</v>
      </c>
      <c r="F529" s="58" t="s">
        <v>2438</v>
      </c>
      <c r="G529" s="39" t="s">
        <v>2424</v>
      </c>
      <c r="H529" s="38" t="s">
        <v>2311</v>
      </c>
      <c r="I529" s="47" t="s">
        <v>34</v>
      </c>
      <c r="J529" s="47" t="s">
        <v>713</v>
      </c>
      <c r="K529" s="47" t="s">
        <v>2882</v>
      </c>
      <c r="N529" s="47" t="s">
        <v>2480</v>
      </c>
    </row>
    <row r="530" spans="1:15" ht="51" customHeight="1" x14ac:dyDescent="0.25">
      <c r="A530" s="58" t="s">
        <v>2077</v>
      </c>
      <c r="B530" s="57">
        <v>44354</v>
      </c>
      <c r="C530" s="38" t="s">
        <v>2435</v>
      </c>
      <c r="D530" s="39" t="s">
        <v>2439</v>
      </c>
      <c r="E530" s="49">
        <v>140</v>
      </c>
      <c r="F530" s="58" t="s">
        <v>2440</v>
      </c>
      <c r="G530" s="39" t="s">
        <v>334</v>
      </c>
      <c r="H530" s="38" t="s">
        <v>303</v>
      </c>
      <c r="I530" s="47" t="s">
        <v>335</v>
      </c>
      <c r="J530" s="47" t="s">
        <v>713</v>
      </c>
      <c r="K530" s="47" t="s">
        <v>2882</v>
      </c>
      <c r="N530" s="47" t="s">
        <v>2480</v>
      </c>
    </row>
    <row r="531" spans="1:15" ht="51" customHeight="1" x14ac:dyDescent="0.25">
      <c r="A531" s="58" t="s">
        <v>2078</v>
      </c>
      <c r="B531" s="57">
        <v>44354</v>
      </c>
      <c r="C531" s="38" t="s">
        <v>338</v>
      </c>
      <c r="D531" s="39" t="s">
        <v>2441</v>
      </c>
      <c r="E531" s="49">
        <v>230</v>
      </c>
      <c r="F531" s="58" t="s">
        <v>2440</v>
      </c>
      <c r="G531" s="39" t="s">
        <v>334</v>
      </c>
      <c r="H531" s="38" t="s">
        <v>303</v>
      </c>
      <c r="I531" s="47" t="s">
        <v>335</v>
      </c>
      <c r="J531" s="47" t="s">
        <v>713</v>
      </c>
      <c r="K531" s="47" t="s">
        <v>2882</v>
      </c>
      <c r="N531" s="47" t="s">
        <v>2480</v>
      </c>
    </row>
    <row r="532" spans="1:15" ht="51" customHeight="1" x14ac:dyDescent="0.25">
      <c r="A532" s="58" t="s">
        <v>2079</v>
      </c>
      <c r="B532" s="57">
        <v>44354</v>
      </c>
      <c r="C532" s="38" t="s">
        <v>375</v>
      </c>
      <c r="D532" s="39" t="s">
        <v>2442</v>
      </c>
      <c r="E532" s="49">
        <v>67.95</v>
      </c>
      <c r="F532" s="58" t="s">
        <v>2443</v>
      </c>
      <c r="G532" s="39" t="s">
        <v>1440</v>
      </c>
      <c r="H532" s="38" t="s">
        <v>303</v>
      </c>
      <c r="I532" s="47" t="s">
        <v>2559</v>
      </c>
      <c r="J532" s="47" t="s">
        <v>705</v>
      </c>
      <c r="K532" s="47" t="s">
        <v>273</v>
      </c>
      <c r="N532" s="47" t="s">
        <v>2480</v>
      </c>
    </row>
    <row r="533" spans="1:15" ht="51" customHeight="1" x14ac:dyDescent="0.25">
      <c r="A533" s="58" t="s">
        <v>2080</v>
      </c>
      <c r="B533" s="57">
        <v>44354</v>
      </c>
      <c r="C533" s="38" t="s">
        <v>2444</v>
      </c>
      <c r="D533" s="39" t="s">
        <v>2445</v>
      </c>
      <c r="E533" s="49">
        <v>175</v>
      </c>
      <c r="F533" s="58" t="s">
        <v>2443</v>
      </c>
      <c r="G533" s="39" t="s">
        <v>1440</v>
      </c>
      <c r="H533" s="38" t="s">
        <v>303</v>
      </c>
      <c r="I533" s="47" t="s">
        <v>2559</v>
      </c>
      <c r="J533" s="47" t="s">
        <v>705</v>
      </c>
      <c r="K533" s="47" t="s">
        <v>2572</v>
      </c>
      <c r="N533" s="47" t="s">
        <v>2480</v>
      </c>
    </row>
    <row r="534" spans="1:15" ht="51" customHeight="1" x14ac:dyDescent="0.25">
      <c r="A534" s="58" t="s">
        <v>2081</v>
      </c>
      <c r="B534" s="57">
        <v>44354</v>
      </c>
      <c r="C534" s="38" t="s">
        <v>2446</v>
      </c>
      <c r="D534" s="39" t="s">
        <v>2447</v>
      </c>
      <c r="E534" s="49">
        <v>199</v>
      </c>
      <c r="F534" s="58" t="s">
        <v>2448</v>
      </c>
      <c r="G534" s="39" t="s">
        <v>2449</v>
      </c>
      <c r="H534" s="38" t="s">
        <v>303</v>
      </c>
      <c r="I534" s="47" t="s">
        <v>2239</v>
      </c>
      <c r="J534" s="47" t="s">
        <v>1824</v>
      </c>
      <c r="K534" s="47" t="s">
        <v>2573</v>
      </c>
      <c r="N534" s="47" t="s">
        <v>2480</v>
      </c>
      <c r="O534" s="39"/>
    </row>
    <row r="535" spans="1:15" ht="171.75" customHeight="1" x14ac:dyDescent="0.25">
      <c r="A535" s="58" t="s">
        <v>2082</v>
      </c>
      <c r="B535" s="57">
        <v>44354</v>
      </c>
      <c r="C535" s="38" t="s">
        <v>2450</v>
      </c>
      <c r="D535" s="39" t="s">
        <v>2451</v>
      </c>
      <c r="E535" s="49">
        <v>915.67</v>
      </c>
      <c r="F535" s="58" t="s">
        <v>2452</v>
      </c>
      <c r="G535" s="39" t="s">
        <v>1440</v>
      </c>
      <c r="H535" s="38" t="s">
        <v>303</v>
      </c>
      <c r="I535" s="47" t="s">
        <v>2239</v>
      </c>
      <c r="J535" s="47" t="s">
        <v>713</v>
      </c>
      <c r="K535" s="47" t="s">
        <v>2574</v>
      </c>
      <c r="N535" s="47" t="s">
        <v>2480</v>
      </c>
    </row>
    <row r="536" spans="1:15" ht="75.75" customHeight="1" x14ac:dyDescent="0.25">
      <c r="A536" s="58" t="s">
        <v>2083</v>
      </c>
      <c r="B536" s="57">
        <v>44354</v>
      </c>
      <c r="C536" s="38" t="s">
        <v>2453</v>
      </c>
      <c r="D536" s="39" t="s">
        <v>2454</v>
      </c>
      <c r="E536" s="49">
        <v>359.25</v>
      </c>
      <c r="F536" s="58" t="s">
        <v>2455</v>
      </c>
      <c r="G536" s="39" t="s">
        <v>1440</v>
      </c>
      <c r="H536" s="38" t="s">
        <v>303</v>
      </c>
      <c r="J536" s="47" t="s">
        <v>273</v>
      </c>
      <c r="K536" s="47" t="s">
        <v>2894</v>
      </c>
      <c r="N536" s="47" t="s">
        <v>2480</v>
      </c>
    </row>
    <row r="537" spans="1:15" ht="51" customHeight="1" x14ac:dyDescent="0.25">
      <c r="A537" s="58" t="s">
        <v>2084</v>
      </c>
      <c r="B537" s="57">
        <v>44355</v>
      </c>
      <c r="C537" s="38" t="s">
        <v>1209</v>
      </c>
      <c r="D537" s="39" t="s">
        <v>2456</v>
      </c>
      <c r="E537" s="49">
        <v>31.5</v>
      </c>
      <c r="F537" s="58" t="s">
        <v>2457</v>
      </c>
      <c r="G537" s="39" t="s">
        <v>1381</v>
      </c>
      <c r="H537" s="38" t="s">
        <v>2311</v>
      </c>
      <c r="I537" s="47" t="s">
        <v>29</v>
      </c>
      <c r="J537" s="47" t="s">
        <v>304</v>
      </c>
      <c r="K537" s="47" t="s">
        <v>2578</v>
      </c>
      <c r="N537" s="47" t="s">
        <v>2480</v>
      </c>
    </row>
    <row r="538" spans="1:15" ht="51" customHeight="1" x14ac:dyDescent="0.25">
      <c r="A538" s="58" t="s">
        <v>2085</v>
      </c>
      <c r="B538" s="57">
        <v>44355</v>
      </c>
      <c r="C538" s="38" t="s">
        <v>1291</v>
      </c>
      <c r="D538" s="39" t="s">
        <v>2458</v>
      </c>
      <c r="E538" s="49">
        <v>87</v>
      </c>
      <c r="F538" s="58" t="s">
        <v>2457</v>
      </c>
      <c r="G538" s="39" t="s">
        <v>1381</v>
      </c>
      <c r="H538" s="38" t="s">
        <v>2311</v>
      </c>
      <c r="I538" s="47" t="s">
        <v>29</v>
      </c>
      <c r="J538" s="47" t="s">
        <v>304</v>
      </c>
      <c r="K538" s="47" t="s">
        <v>711</v>
      </c>
      <c r="N538" s="47" t="s">
        <v>2480</v>
      </c>
    </row>
    <row r="539" spans="1:15" ht="51" customHeight="1" x14ac:dyDescent="0.25">
      <c r="A539" s="58" t="s">
        <v>2086</v>
      </c>
      <c r="B539" s="57">
        <v>44355</v>
      </c>
      <c r="C539" s="38" t="s">
        <v>2459</v>
      </c>
      <c r="D539" s="39" t="s">
        <v>2460</v>
      </c>
      <c r="E539" s="49">
        <v>69.099999999999994</v>
      </c>
      <c r="F539" s="58" t="s">
        <v>2457</v>
      </c>
      <c r="G539" s="39" t="s">
        <v>1381</v>
      </c>
      <c r="H539" s="38" t="s">
        <v>2311</v>
      </c>
      <c r="I539" s="47" t="s">
        <v>29</v>
      </c>
      <c r="J539" s="47" t="s">
        <v>304</v>
      </c>
      <c r="K539" s="47" t="s">
        <v>2579</v>
      </c>
      <c r="N539" s="47" t="s">
        <v>2480</v>
      </c>
    </row>
    <row r="540" spans="1:15" ht="51" customHeight="1" x14ac:dyDescent="0.25">
      <c r="A540" s="58" t="s">
        <v>2087</v>
      </c>
      <c r="B540" s="57">
        <v>44355</v>
      </c>
      <c r="C540" s="38" t="s">
        <v>2461</v>
      </c>
      <c r="D540" s="39" t="s">
        <v>2462</v>
      </c>
      <c r="E540" s="49">
        <v>600</v>
      </c>
      <c r="F540" s="58" t="s">
        <v>2423</v>
      </c>
      <c r="G540" s="39" t="s">
        <v>2463</v>
      </c>
      <c r="H540" s="38" t="s">
        <v>2311</v>
      </c>
      <c r="I540" s="47" t="s">
        <v>34</v>
      </c>
      <c r="J540" s="47" t="s">
        <v>713</v>
      </c>
      <c r="K540" s="47" t="s">
        <v>2895</v>
      </c>
      <c r="N540" s="47" t="s">
        <v>2480</v>
      </c>
    </row>
    <row r="541" spans="1:15" ht="51" customHeight="1" x14ac:dyDescent="0.25">
      <c r="A541" s="58" t="s">
        <v>2088</v>
      </c>
      <c r="B541" s="57">
        <v>44355</v>
      </c>
      <c r="C541" s="38" t="s">
        <v>24</v>
      </c>
      <c r="D541" s="39" t="s">
        <v>2464</v>
      </c>
      <c r="E541" s="49">
        <v>990</v>
      </c>
      <c r="F541" s="58" t="s">
        <v>2452</v>
      </c>
      <c r="G541" s="39" t="s">
        <v>1440</v>
      </c>
      <c r="H541" s="38" t="s">
        <v>303</v>
      </c>
      <c r="I541" s="47" t="s">
        <v>2559</v>
      </c>
      <c r="J541" s="47" t="s">
        <v>713</v>
      </c>
      <c r="K541" s="47" t="s">
        <v>2575</v>
      </c>
      <c r="N541" s="47" t="s">
        <v>2480</v>
      </c>
    </row>
    <row r="542" spans="1:15" ht="51" customHeight="1" x14ac:dyDescent="0.25">
      <c r="A542" s="58" t="s">
        <v>2089</v>
      </c>
      <c r="B542" s="57">
        <v>44355</v>
      </c>
      <c r="C542" s="38" t="s">
        <v>24</v>
      </c>
      <c r="D542" s="39" t="s">
        <v>2465</v>
      </c>
      <c r="E542" s="49">
        <v>102</v>
      </c>
      <c r="F542" s="58" t="s">
        <v>2466</v>
      </c>
      <c r="G542" s="39" t="s">
        <v>2467</v>
      </c>
      <c r="H542" s="38" t="s">
        <v>2311</v>
      </c>
      <c r="I542" s="47" t="s">
        <v>361</v>
      </c>
      <c r="J542" s="47" t="s">
        <v>304</v>
      </c>
      <c r="K542" s="47" t="s">
        <v>2576</v>
      </c>
      <c r="N542" s="47" t="s">
        <v>2480</v>
      </c>
    </row>
    <row r="543" spans="1:15" ht="51" customHeight="1" x14ac:dyDescent="0.25">
      <c r="A543" s="58" t="s">
        <v>2090</v>
      </c>
      <c r="B543" s="57">
        <v>44355</v>
      </c>
      <c r="C543" s="38" t="s">
        <v>49</v>
      </c>
      <c r="D543" s="39" t="s">
        <v>2468</v>
      </c>
      <c r="E543" s="49">
        <v>150</v>
      </c>
      <c r="F543" s="58" t="s">
        <v>2469</v>
      </c>
      <c r="G543" s="38" t="s">
        <v>49</v>
      </c>
      <c r="H543" s="38" t="s">
        <v>303</v>
      </c>
      <c r="I543" s="47" t="s">
        <v>50</v>
      </c>
      <c r="J543" s="47" t="s">
        <v>304</v>
      </c>
      <c r="K543" s="47" t="s">
        <v>2577</v>
      </c>
      <c r="N543" s="47" t="s">
        <v>2480</v>
      </c>
    </row>
    <row r="544" spans="1:15" ht="51" customHeight="1" x14ac:dyDescent="0.25">
      <c r="A544" s="58" t="s">
        <v>2091</v>
      </c>
      <c r="B544" s="57">
        <v>44355</v>
      </c>
      <c r="C544" s="38" t="s">
        <v>2470</v>
      </c>
      <c r="D544" s="39" t="s">
        <v>2471</v>
      </c>
      <c r="E544" s="49">
        <v>134</v>
      </c>
      <c r="F544" s="58" t="s">
        <v>2472</v>
      </c>
      <c r="G544" s="39" t="s">
        <v>465</v>
      </c>
      <c r="H544" s="38" t="s">
        <v>303</v>
      </c>
      <c r="I544" s="47" t="s">
        <v>45</v>
      </c>
      <c r="J544" s="47" t="s">
        <v>727</v>
      </c>
      <c r="K544" s="47" t="s">
        <v>2580</v>
      </c>
      <c r="N544" s="47" t="s">
        <v>2480</v>
      </c>
    </row>
    <row r="545" spans="1:15" ht="51" customHeight="1" x14ac:dyDescent="0.25">
      <c r="A545" s="58" t="s">
        <v>2092</v>
      </c>
      <c r="B545" s="57">
        <v>44355</v>
      </c>
      <c r="C545" s="38" t="s">
        <v>2474</v>
      </c>
      <c r="D545" s="39" t="s">
        <v>2473</v>
      </c>
      <c r="F545" s="58" t="s">
        <v>2475</v>
      </c>
      <c r="G545" s="39" t="s">
        <v>1440</v>
      </c>
      <c r="H545" s="38" t="s">
        <v>303</v>
      </c>
      <c r="I545" s="49">
        <v>315</v>
      </c>
      <c r="J545" s="47" t="s">
        <v>273</v>
      </c>
      <c r="K545" s="47" t="s">
        <v>273</v>
      </c>
      <c r="N545" s="47" t="s">
        <v>742</v>
      </c>
    </row>
    <row r="546" spans="1:15" ht="51" customHeight="1" x14ac:dyDescent="0.25">
      <c r="A546" s="58" t="s">
        <v>2093</v>
      </c>
      <c r="B546" s="57">
        <v>44355</v>
      </c>
      <c r="C546" s="38" t="s">
        <v>2474</v>
      </c>
      <c r="D546" s="39" t="s">
        <v>2476</v>
      </c>
      <c r="F546" s="58" t="s">
        <v>1468</v>
      </c>
      <c r="G546" s="39" t="s">
        <v>465</v>
      </c>
      <c r="H546" s="38" t="s">
        <v>303</v>
      </c>
      <c r="I546" s="49">
        <v>810</v>
      </c>
      <c r="J546" s="47" t="s">
        <v>273</v>
      </c>
      <c r="K546" s="47" t="s">
        <v>273</v>
      </c>
      <c r="N546" s="47" t="s">
        <v>742</v>
      </c>
    </row>
    <row r="547" spans="1:15" ht="51" customHeight="1" x14ac:dyDescent="0.25">
      <c r="A547" s="58" t="s">
        <v>2094</v>
      </c>
      <c r="B547" s="57">
        <v>44355</v>
      </c>
      <c r="C547" s="38" t="s">
        <v>24</v>
      </c>
      <c r="D547" s="39" t="s">
        <v>2477</v>
      </c>
      <c r="E547" s="49">
        <v>50</v>
      </c>
      <c r="F547" s="58" t="s">
        <v>2475</v>
      </c>
      <c r="G547" s="39" t="s">
        <v>1440</v>
      </c>
      <c r="H547" s="38" t="s">
        <v>303</v>
      </c>
      <c r="I547" s="47" t="s">
        <v>2581</v>
      </c>
      <c r="J547" s="47" t="s">
        <v>304</v>
      </c>
      <c r="K547" s="47" t="s">
        <v>2482</v>
      </c>
      <c r="N547" s="47" t="s">
        <v>2480</v>
      </c>
    </row>
    <row r="548" spans="1:15" ht="51" customHeight="1" x14ac:dyDescent="0.25">
      <c r="A548" s="58" t="s">
        <v>2095</v>
      </c>
      <c r="B548" s="57">
        <v>44355</v>
      </c>
      <c r="C548" s="38" t="s">
        <v>24</v>
      </c>
      <c r="D548" s="39" t="s">
        <v>2477</v>
      </c>
      <c r="E548" s="49">
        <v>75</v>
      </c>
      <c r="F548" s="58" t="s">
        <v>1468</v>
      </c>
      <c r="G548" s="39" t="s">
        <v>465</v>
      </c>
      <c r="H548" s="38" t="s">
        <v>303</v>
      </c>
      <c r="I548" s="47" t="s">
        <v>2559</v>
      </c>
      <c r="J548" s="47" t="s">
        <v>304</v>
      </c>
      <c r="K548" s="47" t="s">
        <v>2582</v>
      </c>
      <c r="N548" s="47" t="s">
        <v>2480</v>
      </c>
    </row>
    <row r="549" spans="1:15" ht="51" customHeight="1" x14ac:dyDescent="0.25">
      <c r="A549" s="58" t="s">
        <v>2096</v>
      </c>
      <c r="B549" s="57">
        <v>44355</v>
      </c>
      <c r="C549" s="38" t="s">
        <v>2356</v>
      </c>
      <c r="D549" s="39" t="s">
        <v>2478</v>
      </c>
      <c r="E549" s="49">
        <v>118.75</v>
      </c>
      <c r="F549" s="58" t="s">
        <v>2357</v>
      </c>
      <c r="G549" s="39" t="s">
        <v>2325</v>
      </c>
      <c r="H549" s="38" t="s">
        <v>2311</v>
      </c>
      <c r="I549" s="47" t="s">
        <v>2264</v>
      </c>
      <c r="J549" s="47" t="s">
        <v>304</v>
      </c>
      <c r="K549" s="47" t="s">
        <v>2583</v>
      </c>
      <c r="N549" s="47" t="s">
        <v>2480</v>
      </c>
    </row>
    <row r="550" spans="1:15" ht="51" customHeight="1" x14ac:dyDescent="0.25">
      <c r="A550" s="58" t="s">
        <v>2097</v>
      </c>
      <c r="B550" s="57">
        <v>44355</v>
      </c>
      <c r="C550" s="38" t="s">
        <v>1637</v>
      </c>
      <c r="D550" s="39" t="s">
        <v>3589</v>
      </c>
      <c r="E550" s="49">
        <v>180</v>
      </c>
      <c r="F550" s="58" t="s">
        <v>2584</v>
      </c>
      <c r="G550" s="39" t="s">
        <v>49</v>
      </c>
      <c r="H550" s="38" t="s">
        <v>303</v>
      </c>
      <c r="I550" s="47" t="s">
        <v>42</v>
      </c>
      <c r="J550" s="47" t="s">
        <v>304</v>
      </c>
      <c r="K550" s="47" t="s">
        <v>711</v>
      </c>
      <c r="N550" s="47" t="s">
        <v>2802</v>
      </c>
      <c r="O550" s="39"/>
    </row>
    <row r="551" spans="1:15" ht="51" customHeight="1" x14ac:dyDescent="0.25">
      <c r="A551" s="58" t="s">
        <v>2098</v>
      </c>
      <c r="B551" s="57">
        <v>44355</v>
      </c>
      <c r="C551" s="38" t="s">
        <v>669</v>
      </c>
      <c r="D551" s="39" t="s">
        <v>2585</v>
      </c>
      <c r="E551" s="49">
        <v>625</v>
      </c>
      <c r="F551" s="58" t="s">
        <v>2586</v>
      </c>
      <c r="G551" s="39" t="s">
        <v>49</v>
      </c>
      <c r="H551" s="38" t="s">
        <v>303</v>
      </c>
      <c r="I551" s="47" t="s">
        <v>42</v>
      </c>
      <c r="J551" s="47" t="s">
        <v>304</v>
      </c>
      <c r="K551" s="47" t="s">
        <v>3300</v>
      </c>
      <c r="N551" s="47" t="s">
        <v>2802</v>
      </c>
      <c r="O551" s="39"/>
    </row>
    <row r="552" spans="1:15" ht="51" customHeight="1" x14ac:dyDescent="0.25">
      <c r="A552" s="58" t="s">
        <v>2099</v>
      </c>
      <c r="B552" s="57">
        <v>44355</v>
      </c>
      <c r="C552" s="38" t="s">
        <v>628</v>
      </c>
      <c r="D552" s="39" t="s">
        <v>2587</v>
      </c>
      <c r="E552" s="49">
        <v>334.5</v>
      </c>
      <c r="F552" s="58" t="s">
        <v>2586</v>
      </c>
      <c r="G552" s="39" t="s">
        <v>49</v>
      </c>
      <c r="H552" s="38" t="s">
        <v>303</v>
      </c>
      <c r="I552" s="47" t="s">
        <v>42</v>
      </c>
      <c r="J552" s="47" t="s">
        <v>304</v>
      </c>
      <c r="K552" s="47" t="s">
        <v>3301</v>
      </c>
      <c r="N552" s="47" t="s">
        <v>2802</v>
      </c>
      <c r="O552" s="39"/>
    </row>
    <row r="553" spans="1:15" ht="51" customHeight="1" x14ac:dyDescent="0.25">
      <c r="A553" s="58" t="s">
        <v>2100</v>
      </c>
      <c r="B553" s="57">
        <v>44355</v>
      </c>
      <c r="C553" s="38" t="s">
        <v>2588</v>
      </c>
      <c r="D553" s="39" t="s">
        <v>2589</v>
      </c>
      <c r="E553" s="49">
        <v>464</v>
      </c>
      <c r="F553" s="58" t="s">
        <v>2586</v>
      </c>
      <c r="G553" s="39" t="s">
        <v>49</v>
      </c>
      <c r="H553" s="38" t="s">
        <v>303</v>
      </c>
      <c r="I553" s="47" t="s">
        <v>42</v>
      </c>
      <c r="J553" s="47" t="s">
        <v>304</v>
      </c>
      <c r="K553" s="47" t="s">
        <v>3302</v>
      </c>
      <c r="N553" s="47" t="s">
        <v>2802</v>
      </c>
      <c r="O553" s="39"/>
    </row>
    <row r="554" spans="1:15" ht="51" customHeight="1" x14ac:dyDescent="0.25">
      <c r="A554" s="58" t="s">
        <v>2101</v>
      </c>
      <c r="B554" s="57">
        <v>44355</v>
      </c>
      <c r="C554" s="38" t="s">
        <v>1248</v>
      </c>
      <c r="D554" s="39" t="s">
        <v>2590</v>
      </c>
      <c r="E554" s="49">
        <v>6628</v>
      </c>
      <c r="F554" s="58" t="s">
        <v>2591</v>
      </c>
      <c r="G554" s="39" t="s">
        <v>49</v>
      </c>
      <c r="H554" s="38" t="s">
        <v>303</v>
      </c>
      <c r="I554" s="47" t="s">
        <v>42</v>
      </c>
      <c r="J554" s="47" t="s">
        <v>304</v>
      </c>
      <c r="K554" s="47" t="s">
        <v>3303</v>
      </c>
      <c r="N554" s="47" t="s">
        <v>2802</v>
      </c>
      <c r="O554" s="39"/>
    </row>
    <row r="555" spans="1:15" ht="105" customHeight="1" x14ac:dyDescent="0.25">
      <c r="A555" s="58" t="s">
        <v>2102</v>
      </c>
      <c r="B555" s="57">
        <v>44355</v>
      </c>
      <c r="C555" s="38" t="s">
        <v>24</v>
      </c>
      <c r="D555" s="39" t="s">
        <v>2592</v>
      </c>
      <c r="E555" s="49">
        <v>843</v>
      </c>
      <c r="F555" s="58" t="s">
        <v>2593</v>
      </c>
      <c r="G555" s="39" t="s">
        <v>49</v>
      </c>
      <c r="H555" s="38" t="s">
        <v>303</v>
      </c>
      <c r="I555" s="47" t="s">
        <v>42</v>
      </c>
      <c r="J555" s="47" t="s">
        <v>304</v>
      </c>
      <c r="K555" s="47" t="s">
        <v>3304</v>
      </c>
      <c r="N555" s="47" t="s">
        <v>2802</v>
      </c>
      <c r="O555" s="39"/>
    </row>
    <row r="556" spans="1:15" ht="72.75" customHeight="1" x14ac:dyDescent="0.25">
      <c r="A556" s="58" t="s">
        <v>2103</v>
      </c>
      <c r="B556" s="57">
        <v>44355</v>
      </c>
      <c r="C556" s="38" t="s">
        <v>2594</v>
      </c>
      <c r="D556" s="39" t="s">
        <v>2595</v>
      </c>
      <c r="E556" s="49">
        <v>481</v>
      </c>
      <c r="F556" s="58" t="s">
        <v>2596</v>
      </c>
      <c r="G556" s="39" t="s">
        <v>49</v>
      </c>
      <c r="H556" s="38" t="s">
        <v>303</v>
      </c>
      <c r="I556" s="47" t="s">
        <v>42</v>
      </c>
      <c r="J556" s="47" t="s">
        <v>304</v>
      </c>
      <c r="K556" s="47" t="s">
        <v>3305</v>
      </c>
      <c r="N556" s="47" t="s">
        <v>2802</v>
      </c>
      <c r="O556" s="39"/>
    </row>
    <row r="557" spans="1:15" ht="51" customHeight="1" x14ac:dyDescent="0.25">
      <c r="A557" s="58" t="s">
        <v>2104</v>
      </c>
      <c r="B557" s="57">
        <v>44355</v>
      </c>
      <c r="C557" s="38" t="s">
        <v>2597</v>
      </c>
      <c r="D557" s="39" t="s">
        <v>2598</v>
      </c>
      <c r="E557" s="49">
        <v>399.5</v>
      </c>
      <c r="F557" s="58" t="s">
        <v>2599</v>
      </c>
      <c r="G557" s="39" t="s">
        <v>49</v>
      </c>
      <c r="H557" s="38" t="s">
        <v>303</v>
      </c>
      <c r="I557" s="47" t="s">
        <v>42</v>
      </c>
      <c r="J557" s="47" t="s">
        <v>304</v>
      </c>
      <c r="K557" s="47" t="s">
        <v>711</v>
      </c>
      <c r="N557" s="47" t="s">
        <v>2802</v>
      </c>
      <c r="O557" s="39"/>
    </row>
    <row r="558" spans="1:15" ht="51" customHeight="1" x14ac:dyDescent="0.25">
      <c r="A558" s="58" t="s">
        <v>2105</v>
      </c>
      <c r="B558" s="57">
        <v>44355</v>
      </c>
      <c r="C558" s="38" t="s">
        <v>2186</v>
      </c>
      <c r="D558" s="39" t="s">
        <v>2600</v>
      </c>
      <c r="E558" s="49">
        <v>211.2</v>
      </c>
      <c r="F558" s="58" t="s">
        <v>2599</v>
      </c>
      <c r="G558" s="39" t="s">
        <v>49</v>
      </c>
      <c r="H558" s="38" t="s">
        <v>303</v>
      </c>
      <c r="I558" s="47" t="s">
        <v>42</v>
      </c>
      <c r="J558" s="47" t="s">
        <v>304</v>
      </c>
      <c r="K558" s="47" t="s">
        <v>711</v>
      </c>
      <c r="N558" s="47" t="s">
        <v>2802</v>
      </c>
      <c r="O558" s="39"/>
    </row>
    <row r="559" spans="1:15" ht="51" customHeight="1" x14ac:dyDescent="0.25">
      <c r="A559" s="58" t="s">
        <v>2106</v>
      </c>
      <c r="B559" s="57">
        <v>44355</v>
      </c>
      <c r="C559" s="38" t="s">
        <v>2601</v>
      </c>
      <c r="D559" s="39" t="s">
        <v>2602</v>
      </c>
      <c r="E559" s="49">
        <v>168</v>
      </c>
      <c r="F559" s="58" t="s">
        <v>2603</v>
      </c>
      <c r="G559" s="39" t="s">
        <v>49</v>
      </c>
      <c r="H559" s="38" t="s">
        <v>303</v>
      </c>
      <c r="I559" s="47" t="s">
        <v>42</v>
      </c>
      <c r="J559" s="47" t="s">
        <v>304</v>
      </c>
      <c r="K559" s="47" t="s">
        <v>3306</v>
      </c>
      <c r="N559" s="47" t="s">
        <v>2802</v>
      </c>
      <c r="O559" s="39"/>
    </row>
    <row r="560" spans="1:15" ht="51" customHeight="1" x14ac:dyDescent="0.25">
      <c r="A560" s="58" t="s">
        <v>2107</v>
      </c>
      <c r="B560" s="57">
        <v>44355</v>
      </c>
      <c r="C560" s="38" t="s">
        <v>1644</v>
      </c>
      <c r="D560" s="39" t="s">
        <v>2604</v>
      </c>
      <c r="E560" s="49">
        <v>350</v>
      </c>
      <c r="F560" s="58" t="s">
        <v>2603</v>
      </c>
      <c r="G560" s="39" t="s">
        <v>49</v>
      </c>
      <c r="H560" s="38" t="s">
        <v>303</v>
      </c>
      <c r="I560" s="47" t="s">
        <v>42</v>
      </c>
      <c r="J560" s="47" t="s">
        <v>304</v>
      </c>
      <c r="K560" s="47" t="s">
        <v>711</v>
      </c>
      <c r="N560" s="47" t="s">
        <v>2802</v>
      </c>
      <c r="O560" s="39"/>
    </row>
    <row r="561" spans="1:15" ht="91.5" customHeight="1" x14ac:dyDescent="0.25">
      <c r="A561" s="58" t="s">
        <v>2108</v>
      </c>
      <c r="B561" s="57">
        <v>44355</v>
      </c>
      <c r="C561" s="38" t="s">
        <v>2605</v>
      </c>
      <c r="D561" s="39" t="s">
        <v>2606</v>
      </c>
      <c r="E561" s="49">
        <v>3074.35</v>
      </c>
      <c r="F561" s="58" t="s">
        <v>2599</v>
      </c>
      <c r="G561" s="39" t="s">
        <v>49</v>
      </c>
      <c r="H561" s="38" t="s">
        <v>303</v>
      </c>
      <c r="I561" s="47" t="s">
        <v>42</v>
      </c>
      <c r="J561" s="47" t="s">
        <v>304</v>
      </c>
      <c r="K561" s="47" t="s">
        <v>3307</v>
      </c>
      <c r="N561" s="47" t="s">
        <v>2802</v>
      </c>
      <c r="O561" s="39"/>
    </row>
    <row r="562" spans="1:15" ht="41.25" customHeight="1" x14ac:dyDescent="0.25">
      <c r="A562" s="58" t="s">
        <v>2109</v>
      </c>
      <c r="B562" s="57">
        <v>44355</v>
      </c>
      <c r="C562" s="38" t="s">
        <v>2186</v>
      </c>
      <c r="D562" s="39" t="s">
        <v>2600</v>
      </c>
      <c r="E562" s="49">
        <v>105.6</v>
      </c>
      <c r="F562" s="58" t="s">
        <v>2607</v>
      </c>
      <c r="G562" s="39" t="s">
        <v>49</v>
      </c>
      <c r="H562" s="38" t="s">
        <v>303</v>
      </c>
      <c r="I562" s="47" t="s">
        <v>42</v>
      </c>
      <c r="J562" s="47" t="s">
        <v>304</v>
      </c>
      <c r="K562" s="47" t="s">
        <v>711</v>
      </c>
      <c r="N562" s="47" t="s">
        <v>2802</v>
      </c>
      <c r="O562" s="39"/>
    </row>
    <row r="563" spans="1:15" ht="39.75" customHeight="1" x14ac:dyDescent="0.25">
      <c r="A563" s="58" t="s">
        <v>2110</v>
      </c>
      <c r="B563" s="57">
        <v>44355</v>
      </c>
      <c r="C563" s="38" t="s">
        <v>2183</v>
      </c>
      <c r="D563" s="39" t="s">
        <v>2608</v>
      </c>
      <c r="E563" s="49">
        <v>111</v>
      </c>
      <c r="F563" s="58" t="s">
        <v>2609</v>
      </c>
      <c r="G563" s="39" t="s">
        <v>49</v>
      </c>
      <c r="H563" s="38" t="s">
        <v>303</v>
      </c>
      <c r="I563" s="47" t="s">
        <v>42</v>
      </c>
      <c r="J563" s="47" t="s">
        <v>304</v>
      </c>
      <c r="K563" s="47" t="s">
        <v>711</v>
      </c>
      <c r="N563" s="47" t="s">
        <v>2802</v>
      </c>
      <c r="O563" s="39"/>
    </row>
    <row r="564" spans="1:15" ht="51" customHeight="1" x14ac:dyDescent="0.25">
      <c r="A564" s="58" t="s">
        <v>2111</v>
      </c>
      <c r="B564" s="57">
        <v>44355</v>
      </c>
      <c r="C564" s="38" t="s">
        <v>660</v>
      </c>
      <c r="D564" s="39" t="s">
        <v>2610</v>
      </c>
      <c r="E564" s="49">
        <v>405.55</v>
      </c>
      <c r="F564" s="58" t="s">
        <v>2607</v>
      </c>
      <c r="G564" s="39" t="s">
        <v>49</v>
      </c>
      <c r="H564" s="38" t="s">
        <v>303</v>
      </c>
      <c r="I564" s="47" t="s">
        <v>42</v>
      </c>
      <c r="J564" s="47" t="s">
        <v>304</v>
      </c>
      <c r="K564" s="47" t="s">
        <v>3314</v>
      </c>
      <c r="N564" s="47" t="s">
        <v>2802</v>
      </c>
      <c r="O564" s="39"/>
    </row>
    <row r="565" spans="1:15" ht="87.75" customHeight="1" x14ac:dyDescent="0.25">
      <c r="A565" s="58" t="s">
        <v>2112</v>
      </c>
      <c r="B565" s="57">
        <v>44355</v>
      </c>
      <c r="C565" s="38" t="s">
        <v>660</v>
      </c>
      <c r="D565" s="39" t="s">
        <v>2611</v>
      </c>
      <c r="E565" s="49">
        <v>2108.1999999999998</v>
      </c>
      <c r="F565" s="58" t="s">
        <v>2609</v>
      </c>
      <c r="G565" s="39" t="s">
        <v>49</v>
      </c>
      <c r="H565" s="38" t="s">
        <v>303</v>
      </c>
      <c r="I565" s="47" t="s">
        <v>42</v>
      </c>
      <c r="J565" s="47" t="s">
        <v>304</v>
      </c>
      <c r="K565" s="47" t="s">
        <v>3315</v>
      </c>
      <c r="N565" s="47" t="s">
        <v>2802</v>
      </c>
      <c r="O565" s="39"/>
    </row>
    <row r="566" spans="1:15" ht="51" customHeight="1" x14ac:dyDescent="0.25">
      <c r="A566" s="58" t="s">
        <v>2113</v>
      </c>
      <c r="B566" s="57">
        <v>44355</v>
      </c>
      <c r="C566" s="38" t="s">
        <v>1248</v>
      </c>
      <c r="D566" s="39" t="s">
        <v>2612</v>
      </c>
      <c r="E566" s="49">
        <v>1476.4</v>
      </c>
      <c r="F566" s="58" t="s">
        <v>2613</v>
      </c>
      <c r="G566" s="39" t="s">
        <v>49</v>
      </c>
      <c r="H566" s="38" t="s">
        <v>303</v>
      </c>
      <c r="I566" s="47" t="s">
        <v>42</v>
      </c>
      <c r="J566" s="47" t="s">
        <v>304</v>
      </c>
      <c r="K566" s="47" t="s">
        <v>3316</v>
      </c>
      <c r="N566" s="47" t="s">
        <v>2802</v>
      </c>
      <c r="O566" s="39"/>
    </row>
    <row r="567" spans="1:15" ht="51" customHeight="1" x14ac:dyDescent="0.25">
      <c r="A567" s="58" t="s">
        <v>2114</v>
      </c>
      <c r="B567" s="57">
        <v>44355</v>
      </c>
      <c r="C567" s="38" t="s">
        <v>660</v>
      </c>
      <c r="D567" s="39" t="s">
        <v>2614</v>
      </c>
      <c r="E567" s="49">
        <v>841.25</v>
      </c>
      <c r="F567" s="58" t="s">
        <v>2603</v>
      </c>
      <c r="G567" s="39" t="s">
        <v>49</v>
      </c>
      <c r="H567" s="38" t="s">
        <v>303</v>
      </c>
      <c r="I567" s="47" t="s">
        <v>42</v>
      </c>
      <c r="J567" s="47" t="s">
        <v>304</v>
      </c>
      <c r="K567" s="47" t="s">
        <v>3590</v>
      </c>
      <c r="N567" s="47" t="s">
        <v>2802</v>
      </c>
      <c r="O567" s="39"/>
    </row>
    <row r="568" spans="1:15" ht="51" customHeight="1" x14ac:dyDescent="0.25">
      <c r="A568" s="58" t="s">
        <v>2115</v>
      </c>
      <c r="B568" s="57">
        <v>44355</v>
      </c>
      <c r="C568" s="38" t="s">
        <v>2615</v>
      </c>
      <c r="D568" s="39" t="s">
        <v>2616</v>
      </c>
      <c r="E568" s="49">
        <v>29.4</v>
      </c>
      <c r="F568" s="58" t="s">
        <v>2617</v>
      </c>
      <c r="G568" s="39" t="s">
        <v>49</v>
      </c>
      <c r="H568" s="38" t="s">
        <v>303</v>
      </c>
      <c r="I568" s="47" t="s">
        <v>29</v>
      </c>
      <c r="J568" s="47" t="s">
        <v>304</v>
      </c>
      <c r="K568" s="47" t="s">
        <v>2896</v>
      </c>
      <c r="N568" s="47" t="s">
        <v>2802</v>
      </c>
      <c r="O568" s="39"/>
    </row>
    <row r="569" spans="1:15" ht="51" customHeight="1" x14ac:dyDescent="0.25">
      <c r="A569" s="58" t="s">
        <v>2116</v>
      </c>
      <c r="B569" s="57">
        <v>44357</v>
      </c>
      <c r="C569" s="38" t="s">
        <v>1787</v>
      </c>
      <c r="D569" s="39" t="s">
        <v>2618</v>
      </c>
      <c r="E569" s="49">
        <v>175</v>
      </c>
      <c r="F569" s="58" t="s">
        <v>2619</v>
      </c>
      <c r="G569" s="39" t="s">
        <v>49</v>
      </c>
      <c r="H569" s="38" t="s">
        <v>303</v>
      </c>
      <c r="I569" s="47" t="s">
        <v>29</v>
      </c>
      <c r="J569" s="47" t="s">
        <v>304</v>
      </c>
      <c r="K569" s="47" t="s">
        <v>2897</v>
      </c>
      <c r="N569" s="47" t="s">
        <v>2802</v>
      </c>
      <c r="O569" s="39"/>
    </row>
    <row r="570" spans="1:15" ht="87.75" customHeight="1" x14ac:dyDescent="0.25">
      <c r="A570" s="58" t="s">
        <v>2117</v>
      </c>
      <c r="B570" s="57">
        <v>44357</v>
      </c>
      <c r="C570" s="38" t="s">
        <v>2159</v>
      </c>
      <c r="D570" s="39" t="s">
        <v>2620</v>
      </c>
      <c r="E570" s="49">
        <v>85.9</v>
      </c>
      <c r="F570" s="58" t="s">
        <v>2621</v>
      </c>
      <c r="G570" s="39" t="s">
        <v>1865</v>
      </c>
      <c r="H570" s="38" t="s">
        <v>303</v>
      </c>
      <c r="I570" s="47" t="s">
        <v>29</v>
      </c>
      <c r="J570" s="47" t="s">
        <v>304</v>
      </c>
      <c r="K570" s="47" t="s">
        <v>2898</v>
      </c>
      <c r="N570" s="47" t="s">
        <v>2802</v>
      </c>
      <c r="O570" s="39"/>
    </row>
    <row r="571" spans="1:15" ht="66" customHeight="1" x14ac:dyDescent="0.25">
      <c r="A571" s="58" t="s">
        <v>2118</v>
      </c>
      <c r="B571" s="57">
        <v>44357</v>
      </c>
      <c r="C571" s="38" t="s">
        <v>2622</v>
      </c>
      <c r="D571" s="39" t="s">
        <v>2623</v>
      </c>
      <c r="E571" s="49">
        <v>41.3</v>
      </c>
      <c r="F571" s="58" t="s">
        <v>2621</v>
      </c>
      <c r="G571" s="39" t="s">
        <v>1865</v>
      </c>
      <c r="H571" s="38" t="s">
        <v>2311</v>
      </c>
      <c r="I571" s="47" t="s">
        <v>29</v>
      </c>
      <c r="J571" s="47" t="s">
        <v>304</v>
      </c>
      <c r="K571" s="47" t="s">
        <v>2882</v>
      </c>
      <c r="N571" s="47" t="s">
        <v>2840</v>
      </c>
      <c r="O571" s="39"/>
    </row>
    <row r="572" spans="1:15" ht="51" customHeight="1" x14ac:dyDescent="0.25">
      <c r="A572" s="58" t="s">
        <v>2119</v>
      </c>
      <c r="B572" s="57">
        <v>44357</v>
      </c>
      <c r="C572" s="38" t="s">
        <v>413</v>
      </c>
      <c r="D572" s="39" t="s">
        <v>2624</v>
      </c>
      <c r="E572" s="49">
        <v>240</v>
      </c>
      <c r="F572" s="58" t="s">
        <v>1448</v>
      </c>
      <c r="G572" s="39" t="s">
        <v>807</v>
      </c>
      <c r="H572" s="38" t="s">
        <v>2311</v>
      </c>
      <c r="I572" s="47" t="s">
        <v>29</v>
      </c>
      <c r="J572" s="47" t="s">
        <v>304</v>
      </c>
      <c r="K572" s="47" t="s">
        <v>273</v>
      </c>
      <c r="N572" s="47" t="s">
        <v>2802</v>
      </c>
    </row>
    <row r="573" spans="1:15" ht="51" customHeight="1" x14ac:dyDescent="0.25">
      <c r="A573" s="58" t="s">
        <v>2120</v>
      </c>
      <c r="B573" s="57">
        <v>44357</v>
      </c>
      <c r="C573" s="38" t="s">
        <v>2625</v>
      </c>
      <c r="D573" s="39" t="s">
        <v>2626</v>
      </c>
      <c r="E573" s="49">
        <v>3000</v>
      </c>
      <c r="F573" s="58" t="s">
        <v>2627</v>
      </c>
      <c r="G573" s="39" t="s">
        <v>1106</v>
      </c>
      <c r="H573" s="38" t="s">
        <v>2311</v>
      </c>
      <c r="I573" s="47" t="s">
        <v>29</v>
      </c>
      <c r="J573" s="47" t="s">
        <v>304</v>
      </c>
      <c r="K573" s="47" t="s">
        <v>3317</v>
      </c>
      <c r="N573" s="47" t="s">
        <v>2802</v>
      </c>
      <c r="O573" s="39"/>
    </row>
    <row r="574" spans="1:15" ht="51" customHeight="1" x14ac:dyDescent="0.25">
      <c r="A574" s="58" t="s">
        <v>2121</v>
      </c>
      <c r="B574" s="57">
        <v>44357</v>
      </c>
      <c r="C574" s="38" t="s">
        <v>2233</v>
      </c>
      <c r="D574" s="39" t="s">
        <v>2628</v>
      </c>
      <c r="E574" s="49">
        <v>207</v>
      </c>
      <c r="F574" s="58" t="s">
        <v>2627</v>
      </c>
      <c r="G574" s="39" t="s">
        <v>1106</v>
      </c>
      <c r="H574" s="38" t="s">
        <v>2311</v>
      </c>
      <c r="I574" s="47" t="s">
        <v>29</v>
      </c>
      <c r="J574" s="47" t="s">
        <v>304</v>
      </c>
      <c r="K574" s="47" t="s">
        <v>2567</v>
      </c>
      <c r="N574" s="47" t="s">
        <v>2802</v>
      </c>
      <c r="O574" s="39"/>
    </row>
    <row r="575" spans="1:15" ht="51" customHeight="1" x14ac:dyDescent="0.25">
      <c r="A575" s="58" t="s">
        <v>2122</v>
      </c>
      <c r="B575" s="57">
        <v>44357</v>
      </c>
      <c r="C575" s="38" t="s">
        <v>2233</v>
      </c>
      <c r="D575" s="39" t="s">
        <v>2629</v>
      </c>
      <c r="E575" s="49">
        <v>802.45</v>
      </c>
      <c r="F575" s="58" t="s">
        <v>2630</v>
      </c>
      <c r="G575" s="39" t="s">
        <v>945</v>
      </c>
      <c r="H575" s="38" t="s">
        <v>2311</v>
      </c>
      <c r="I575" s="47" t="s">
        <v>29</v>
      </c>
      <c r="J575" s="47" t="s">
        <v>304</v>
      </c>
      <c r="K575" s="47" t="s">
        <v>3318</v>
      </c>
      <c r="N575" s="47" t="s">
        <v>2802</v>
      </c>
    </row>
    <row r="576" spans="1:15" ht="51" customHeight="1" x14ac:dyDescent="0.25">
      <c r="A576" s="58" t="s">
        <v>2123</v>
      </c>
      <c r="B576" s="57">
        <v>44357</v>
      </c>
      <c r="C576" s="38" t="s">
        <v>2631</v>
      </c>
      <c r="D576" s="39" t="s">
        <v>2632</v>
      </c>
      <c r="E576" s="49">
        <v>639.13</v>
      </c>
      <c r="F576" s="58" t="s">
        <v>2633</v>
      </c>
      <c r="G576" s="39" t="s">
        <v>1106</v>
      </c>
      <c r="H576" s="38" t="s">
        <v>2311</v>
      </c>
      <c r="I576" s="47" t="s">
        <v>29</v>
      </c>
      <c r="J576" s="47" t="s">
        <v>304</v>
      </c>
      <c r="K576" s="47" t="s">
        <v>2882</v>
      </c>
      <c r="N576" s="47" t="s">
        <v>2802</v>
      </c>
      <c r="O576" s="39"/>
    </row>
    <row r="577" spans="1:15" ht="51" customHeight="1" x14ac:dyDescent="0.25">
      <c r="A577" s="58" t="s">
        <v>2124</v>
      </c>
      <c r="B577" s="57">
        <v>44357</v>
      </c>
      <c r="C577" s="38" t="s">
        <v>2634</v>
      </c>
      <c r="D577" s="39" t="s">
        <v>2635</v>
      </c>
      <c r="E577" s="49">
        <v>2291.64</v>
      </c>
      <c r="F577" s="58" t="s">
        <v>2633</v>
      </c>
      <c r="G577" s="39" t="s">
        <v>1106</v>
      </c>
      <c r="H577" s="38" t="s">
        <v>2311</v>
      </c>
      <c r="I577" s="47" t="s">
        <v>29</v>
      </c>
      <c r="J577" s="47" t="s">
        <v>304</v>
      </c>
      <c r="K577" s="47" t="s">
        <v>3319</v>
      </c>
      <c r="N577" s="47" t="s">
        <v>2802</v>
      </c>
      <c r="O577" s="39"/>
    </row>
    <row r="578" spans="1:15" ht="51" customHeight="1" x14ac:dyDescent="0.25">
      <c r="A578" s="58" t="s">
        <v>2125</v>
      </c>
      <c r="B578" s="57">
        <v>44357</v>
      </c>
      <c r="C578" s="38" t="s">
        <v>2636</v>
      </c>
      <c r="D578" s="39" t="s">
        <v>2637</v>
      </c>
      <c r="E578" s="49">
        <v>191.32</v>
      </c>
      <c r="F578" s="58" t="s">
        <v>2638</v>
      </c>
      <c r="G578" s="39" t="s">
        <v>945</v>
      </c>
      <c r="H578" s="38" t="s">
        <v>2311</v>
      </c>
      <c r="I578" s="47" t="s">
        <v>41</v>
      </c>
      <c r="J578" s="47" t="s">
        <v>272</v>
      </c>
      <c r="K578" s="47" t="s">
        <v>2899</v>
      </c>
      <c r="N578" s="47" t="s">
        <v>2802</v>
      </c>
    </row>
    <row r="579" spans="1:15" ht="120.75" customHeight="1" x14ac:dyDescent="0.25">
      <c r="A579" s="58" t="s">
        <v>2126</v>
      </c>
      <c r="B579" s="57">
        <v>44357</v>
      </c>
      <c r="C579" s="38" t="s">
        <v>2639</v>
      </c>
      <c r="D579" s="39" t="s">
        <v>2640</v>
      </c>
      <c r="E579" s="49">
        <v>5305</v>
      </c>
      <c r="F579" s="58" t="s">
        <v>2641</v>
      </c>
      <c r="G579" s="39" t="s">
        <v>945</v>
      </c>
      <c r="H579" s="38" t="s">
        <v>2311</v>
      </c>
      <c r="I579" s="47" t="s">
        <v>1627</v>
      </c>
      <c r="J579" s="47" t="s">
        <v>33</v>
      </c>
      <c r="K579" s="47" t="s">
        <v>3320</v>
      </c>
      <c r="N579" s="47" t="s">
        <v>2802</v>
      </c>
    </row>
    <row r="580" spans="1:15" ht="51" customHeight="1" x14ac:dyDescent="0.25">
      <c r="A580" s="58" t="s">
        <v>2127</v>
      </c>
      <c r="B580" s="57">
        <v>44357</v>
      </c>
      <c r="C580" s="38" t="s">
        <v>2642</v>
      </c>
      <c r="D580" s="39" t="s">
        <v>2643</v>
      </c>
      <c r="E580" s="49">
        <v>568.75</v>
      </c>
      <c r="F580" s="58" t="s">
        <v>2641</v>
      </c>
      <c r="G580" s="39" t="s">
        <v>945</v>
      </c>
      <c r="H580" s="38" t="s">
        <v>2311</v>
      </c>
      <c r="I580" s="47" t="s">
        <v>1627</v>
      </c>
      <c r="J580" s="47" t="s">
        <v>33</v>
      </c>
      <c r="K580" s="47" t="s">
        <v>3321</v>
      </c>
      <c r="N580" s="47" t="s">
        <v>2802</v>
      </c>
    </row>
    <row r="581" spans="1:15" ht="51" customHeight="1" x14ac:dyDescent="0.25">
      <c r="A581" s="58" t="s">
        <v>2128</v>
      </c>
      <c r="B581" s="57">
        <v>44357</v>
      </c>
      <c r="C581" s="38" t="s">
        <v>2644</v>
      </c>
      <c r="D581" s="39" t="s">
        <v>2645</v>
      </c>
      <c r="E581" s="49">
        <v>3050</v>
      </c>
      <c r="F581" s="58" t="s">
        <v>2641</v>
      </c>
      <c r="G581" s="39" t="s">
        <v>945</v>
      </c>
      <c r="H581" s="38" t="s">
        <v>2311</v>
      </c>
      <c r="I581" s="47" t="s">
        <v>1627</v>
      </c>
      <c r="J581" s="47" t="s">
        <v>33</v>
      </c>
      <c r="K581" s="47" t="s">
        <v>3322</v>
      </c>
      <c r="N581" s="47" t="s">
        <v>2802</v>
      </c>
    </row>
    <row r="582" spans="1:15" ht="51" customHeight="1" x14ac:dyDescent="0.25">
      <c r="A582" s="58" t="s">
        <v>2483</v>
      </c>
      <c r="B582" s="57">
        <v>44357</v>
      </c>
      <c r="C582" s="38" t="s">
        <v>2407</v>
      </c>
      <c r="D582" s="39" t="s">
        <v>2646</v>
      </c>
      <c r="E582" s="49">
        <v>490.48</v>
      </c>
      <c r="F582" s="58" t="s">
        <v>2641</v>
      </c>
      <c r="G582" s="39" t="s">
        <v>945</v>
      </c>
      <c r="H582" s="38" t="s">
        <v>2311</v>
      </c>
      <c r="I582" s="47" t="s">
        <v>1627</v>
      </c>
      <c r="J582" s="47" t="s">
        <v>33</v>
      </c>
      <c r="K582" s="47" t="s">
        <v>3323</v>
      </c>
      <c r="N582" s="47" t="s">
        <v>2802</v>
      </c>
    </row>
    <row r="583" spans="1:15" ht="51" customHeight="1" x14ac:dyDescent="0.25">
      <c r="A583" s="58" t="s">
        <v>2484</v>
      </c>
      <c r="B583" s="57">
        <v>44357</v>
      </c>
      <c r="C583" s="38" t="s">
        <v>556</v>
      </c>
      <c r="D583" s="39" t="s">
        <v>2647</v>
      </c>
      <c r="E583" s="49">
        <v>1073.8</v>
      </c>
      <c r="F583" s="58" t="s">
        <v>2641</v>
      </c>
      <c r="G583" s="39" t="s">
        <v>945</v>
      </c>
      <c r="H583" s="38" t="s">
        <v>2311</v>
      </c>
      <c r="I583" s="47" t="s">
        <v>1627</v>
      </c>
      <c r="J583" s="47" t="s">
        <v>33</v>
      </c>
      <c r="K583" s="47" t="s">
        <v>3324</v>
      </c>
      <c r="N583" s="47" t="s">
        <v>2802</v>
      </c>
    </row>
    <row r="584" spans="1:15" ht="51" customHeight="1" x14ac:dyDescent="0.25">
      <c r="A584" s="58" t="s">
        <v>2485</v>
      </c>
      <c r="B584" s="57">
        <v>44361</v>
      </c>
      <c r="C584" s="38" t="s">
        <v>2407</v>
      </c>
      <c r="D584" s="39" t="s">
        <v>2648</v>
      </c>
      <c r="E584" s="49">
        <v>74.69</v>
      </c>
      <c r="F584" s="58" t="s">
        <v>2649</v>
      </c>
      <c r="G584" s="39" t="s">
        <v>1106</v>
      </c>
      <c r="H584" s="38" t="s">
        <v>2311</v>
      </c>
      <c r="I584" s="47" t="s">
        <v>1627</v>
      </c>
      <c r="J584" s="47" t="s">
        <v>33</v>
      </c>
      <c r="K584" s="47" t="s">
        <v>273</v>
      </c>
      <c r="N584" s="47" t="s">
        <v>2802</v>
      </c>
      <c r="O584" s="39"/>
    </row>
    <row r="585" spans="1:15" ht="51" customHeight="1" x14ac:dyDescent="0.25">
      <c r="A585" s="58" t="s">
        <v>2486</v>
      </c>
      <c r="B585" s="57">
        <v>44361</v>
      </c>
      <c r="C585" s="38" t="s">
        <v>1181</v>
      </c>
      <c r="D585" s="39" t="s">
        <v>2650</v>
      </c>
      <c r="E585" s="49">
        <v>450</v>
      </c>
      <c r="F585" s="58" t="s">
        <v>1468</v>
      </c>
      <c r="G585" s="39" t="s">
        <v>465</v>
      </c>
      <c r="H585" s="38" t="s">
        <v>303</v>
      </c>
      <c r="I585" s="47" t="s">
        <v>1627</v>
      </c>
      <c r="J585" s="47" t="s">
        <v>33</v>
      </c>
      <c r="K585" s="47" t="s">
        <v>3324</v>
      </c>
      <c r="N585" s="47" t="s">
        <v>2802</v>
      </c>
    </row>
    <row r="586" spans="1:15" ht="51" customHeight="1" x14ac:dyDescent="0.25">
      <c r="A586" s="58" t="s">
        <v>2487</v>
      </c>
      <c r="B586" s="57">
        <v>44361</v>
      </c>
      <c r="C586" s="38" t="s">
        <v>1181</v>
      </c>
      <c r="D586" s="39" t="s">
        <v>2651</v>
      </c>
      <c r="E586" s="49">
        <v>175</v>
      </c>
      <c r="F586" s="58" t="s">
        <v>2475</v>
      </c>
      <c r="G586" s="39" t="s">
        <v>1440</v>
      </c>
      <c r="H586" s="38" t="s">
        <v>303</v>
      </c>
      <c r="I586" s="47" t="s">
        <v>1627</v>
      </c>
      <c r="J586" s="47" t="s">
        <v>33</v>
      </c>
      <c r="K586" s="47" t="s">
        <v>3325</v>
      </c>
      <c r="N586" s="47" t="s">
        <v>2802</v>
      </c>
    </row>
    <row r="587" spans="1:15" ht="51" customHeight="1" x14ac:dyDescent="0.25">
      <c r="A587" s="58" t="s">
        <v>2488</v>
      </c>
      <c r="B587" s="57">
        <v>44361</v>
      </c>
      <c r="C587" s="38" t="s">
        <v>2653</v>
      </c>
      <c r="D587" s="39" t="s">
        <v>2652</v>
      </c>
      <c r="E587" s="49">
        <v>87.5</v>
      </c>
      <c r="F587" s="58" t="s">
        <v>2654</v>
      </c>
      <c r="G587" s="39" t="s">
        <v>1440</v>
      </c>
      <c r="H587" s="38" t="s">
        <v>303</v>
      </c>
      <c r="I587" s="47" t="s">
        <v>3326</v>
      </c>
      <c r="J587" s="47" t="s">
        <v>33</v>
      </c>
      <c r="K587" s="47" t="s">
        <v>3327</v>
      </c>
      <c r="N587" s="47" t="s">
        <v>2802</v>
      </c>
    </row>
    <row r="588" spans="1:15" ht="99" customHeight="1" x14ac:dyDescent="0.25">
      <c r="A588" s="58" t="s">
        <v>2489</v>
      </c>
      <c r="B588" s="57">
        <v>44361</v>
      </c>
      <c r="C588" s="38" t="s">
        <v>2655</v>
      </c>
      <c r="D588" s="39" t="s">
        <v>2656</v>
      </c>
      <c r="E588" s="49">
        <v>118.15</v>
      </c>
      <c r="F588" s="58" t="s">
        <v>2657</v>
      </c>
      <c r="G588" s="39" t="s">
        <v>465</v>
      </c>
      <c r="H588" s="38" t="s">
        <v>303</v>
      </c>
      <c r="I588" s="47" t="s">
        <v>2553</v>
      </c>
      <c r="J588" s="47" t="s">
        <v>33</v>
      </c>
      <c r="K588" s="47" t="s">
        <v>3328</v>
      </c>
      <c r="N588" s="47" t="s">
        <v>2802</v>
      </c>
    </row>
    <row r="589" spans="1:15" ht="102" customHeight="1" x14ac:dyDescent="0.25">
      <c r="A589" s="58" t="s">
        <v>2490</v>
      </c>
      <c r="B589" s="57">
        <v>44361</v>
      </c>
      <c r="C589" s="38" t="s">
        <v>2407</v>
      </c>
      <c r="D589" s="39" t="s">
        <v>2658</v>
      </c>
      <c r="E589" s="49">
        <v>1536.7</v>
      </c>
      <c r="F589" s="58" t="s">
        <v>2657</v>
      </c>
      <c r="G589" s="39" t="s">
        <v>465</v>
      </c>
      <c r="H589" s="38" t="s">
        <v>303</v>
      </c>
      <c r="I589" s="47" t="s">
        <v>2553</v>
      </c>
      <c r="J589" s="47" t="s">
        <v>33</v>
      </c>
      <c r="K589" s="47" t="s">
        <v>3329</v>
      </c>
      <c r="N589" s="47" t="s">
        <v>2802</v>
      </c>
    </row>
    <row r="590" spans="1:15" ht="217.5" customHeight="1" x14ac:dyDescent="0.25">
      <c r="A590" s="58" t="s">
        <v>2491</v>
      </c>
      <c r="B590" s="57">
        <v>44361</v>
      </c>
      <c r="C590" s="38" t="s">
        <v>46</v>
      </c>
      <c r="D590" s="39" t="s">
        <v>2659</v>
      </c>
      <c r="E590" s="49">
        <v>1235</v>
      </c>
      <c r="F590" s="58" t="s">
        <v>2660</v>
      </c>
      <c r="G590" s="39" t="s">
        <v>662</v>
      </c>
      <c r="H590" s="38" t="s">
        <v>303</v>
      </c>
      <c r="I590" s="47" t="s">
        <v>3330</v>
      </c>
      <c r="J590" s="47" t="s">
        <v>1824</v>
      </c>
      <c r="K590" s="47" t="s">
        <v>2882</v>
      </c>
      <c r="N590" s="47" t="s">
        <v>2802</v>
      </c>
    </row>
    <row r="591" spans="1:15" ht="51" customHeight="1" x14ac:dyDescent="0.25">
      <c r="A591" s="58" t="s">
        <v>2492</v>
      </c>
      <c r="B591" s="57">
        <v>44361</v>
      </c>
      <c r="C591" s="38" t="s">
        <v>1288</v>
      </c>
      <c r="G591" s="39" t="s">
        <v>1372</v>
      </c>
      <c r="H591" s="38" t="s">
        <v>303</v>
      </c>
      <c r="J591" s="47" t="s">
        <v>273</v>
      </c>
      <c r="K591" s="47" t="s">
        <v>2882</v>
      </c>
      <c r="N591" s="47" t="s">
        <v>2802</v>
      </c>
      <c r="O591" s="39"/>
    </row>
    <row r="592" spans="1:15" ht="192.75" customHeight="1" x14ac:dyDescent="0.25">
      <c r="A592" s="58" t="s">
        <v>2493</v>
      </c>
      <c r="B592" s="57">
        <v>44361</v>
      </c>
      <c r="C592" s="38" t="s">
        <v>1288</v>
      </c>
      <c r="D592" s="39" t="s">
        <v>2906</v>
      </c>
      <c r="E592" s="49">
        <v>3223.65</v>
      </c>
      <c r="F592" s="58" t="s">
        <v>2907</v>
      </c>
      <c r="G592" s="39" t="s">
        <v>1372</v>
      </c>
      <c r="H592" s="38" t="s">
        <v>303</v>
      </c>
      <c r="I592" s="47" t="s">
        <v>50</v>
      </c>
      <c r="J592" s="47" t="s">
        <v>33</v>
      </c>
      <c r="K592" s="47" t="s">
        <v>742</v>
      </c>
      <c r="N592" s="47" t="s">
        <v>2802</v>
      </c>
      <c r="O592" s="39"/>
    </row>
    <row r="593" spans="1:14" ht="104.25" customHeight="1" x14ac:dyDescent="0.25">
      <c r="A593" s="58" t="s">
        <v>2494</v>
      </c>
      <c r="B593" s="57">
        <v>44361</v>
      </c>
      <c r="C593" s="38" t="s">
        <v>2661</v>
      </c>
      <c r="D593" s="39" t="s">
        <v>2662</v>
      </c>
      <c r="E593" s="49">
        <v>719.84</v>
      </c>
      <c r="F593" s="58" t="s">
        <v>2663</v>
      </c>
      <c r="G593" s="39" t="s">
        <v>807</v>
      </c>
      <c r="H593" s="38" t="s">
        <v>2311</v>
      </c>
      <c r="J593" s="47" t="s">
        <v>273</v>
      </c>
      <c r="K593" s="47" t="s">
        <v>273</v>
      </c>
      <c r="N593" s="47" t="s">
        <v>2802</v>
      </c>
    </row>
    <row r="594" spans="1:14" ht="51" customHeight="1" x14ac:dyDescent="0.25">
      <c r="A594" s="58" t="s">
        <v>2495</v>
      </c>
      <c r="B594" s="57">
        <v>44361</v>
      </c>
      <c r="C594" s="38" t="s">
        <v>2665</v>
      </c>
      <c r="D594" s="39" t="s">
        <v>2666</v>
      </c>
      <c r="E594" s="49">
        <v>590</v>
      </c>
      <c r="F594" s="58" t="s">
        <v>2663</v>
      </c>
      <c r="G594" s="39" t="s">
        <v>807</v>
      </c>
      <c r="H594" s="38" t="s">
        <v>2311</v>
      </c>
      <c r="I594" s="47" t="s">
        <v>361</v>
      </c>
      <c r="J594" s="47" t="s">
        <v>272</v>
      </c>
      <c r="K594" s="47" t="s">
        <v>3381</v>
      </c>
      <c r="N594" s="47" t="s">
        <v>2802</v>
      </c>
    </row>
    <row r="595" spans="1:14" ht="51" customHeight="1" x14ac:dyDescent="0.25">
      <c r="A595" s="58" t="s">
        <v>2496</v>
      </c>
      <c r="B595" s="57">
        <v>44361</v>
      </c>
      <c r="C595" s="38" t="s">
        <v>2667</v>
      </c>
      <c r="D595" s="39" t="s">
        <v>2668</v>
      </c>
      <c r="E595" s="49">
        <v>181.2</v>
      </c>
      <c r="F595" s="58" t="s">
        <v>2669</v>
      </c>
      <c r="G595" s="39" t="s">
        <v>2670</v>
      </c>
      <c r="H595" s="38" t="s">
        <v>2311</v>
      </c>
      <c r="I595" s="47" t="s">
        <v>47</v>
      </c>
      <c r="J595" s="47" t="s">
        <v>304</v>
      </c>
      <c r="K595" s="47" t="s">
        <v>3380</v>
      </c>
      <c r="N595" s="47" t="s">
        <v>2802</v>
      </c>
    </row>
    <row r="596" spans="1:14" ht="51" customHeight="1" x14ac:dyDescent="0.25">
      <c r="A596" s="58" t="s">
        <v>2497</v>
      </c>
      <c r="B596" s="57">
        <v>44362</v>
      </c>
      <c r="C596" s="38" t="s">
        <v>2671</v>
      </c>
      <c r="D596" s="39" t="s">
        <v>2672</v>
      </c>
      <c r="E596" s="49">
        <v>323</v>
      </c>
      <c r="F596" s="58" t="s">
        <v>1792</v>
      </c>
      <c r="G596" s="39" t="s">
        <v>2673</v>
      </c>
      <c r="H596" s="38" t="s">
        <v>2311</v>
      </c>
      <c r="I596" s="47" t="s">
        <v>34</v>
      </c>
      <c r="J596" s="47" t="s">
        <v>727</v>
      </c>
      <c r="K596" s="47" t="s">
        <v>2900</v>
      </c>
      <c r="N596" s="47" t="s">
        <v>2802</v>
      </c>
    </row>
    <row r="597" spans="1:14" ht="51" customHeight="1" x14ac:dyDescent="0.25">
      <c r="A597" s="58" t="s">
        <v>2498</v>
      </c>
      <c r="B597" s="57">
        <v>44362</v>
      </c>
      <c r="C597" s="38" t="s">
        <v>2674</v>
      </c>
      <c r="D597" s="39" t="s">
        <v>2675</v>
      </c>
      <c r="E597" s="49">
        <v>385</v>
      </c>
      <c r="F597" s="58" t="s">
        <v>2676</v>
      </c>
      <c r="G597" s="39" t="s">
        <v>1865</v>
      </c>
      <c r="H597" s="38" t="s">
        <v>2311</v>
      </c>
      <c r="I597" s="47" t="s">
        <v>29</v>
      </c>
      <c r="J597" s="47" t="s">
        <v>304</v>
      </c>
      <c r="K597" s="47" t="s">
        <v>711</v>
      </c>
      <c r="N597" s="47" t="s">
        <v>2802</v>
      </c>
    </row>
    <row r="598" spans="1:14" ht="51" customHeight="1" x14ac:dyDescent="0.25">
      <c r="A598" s="58" t="s">
        <v>2499</v>
      </c>
      <c r="B598" s="57">
        <v>44362</v>
      </c>
      <c r="C598" s="38" t="s">
        <v>2677</v>
      </c>
      <c r="D598" s="39" t="s">
        <v>2678</v>
      </c>
      <c r="E598" s="49">
        <v>175</v>
      </c>
      <c r="F598" s="58" t="s">
        <v>2676</v>
      </c>
      <c r="G598" s="39" t="s">
        <v>1865</v>
      </c>
      <c r="H598" s="38" t="s">
        <v>2311</v>
      </c>
      <c r="I598" s="47" t="s">
        <v>29</v>
      </c>
      <c r="J598" s="47" t="s">
        <v>304</v>
      </c>
      <c r="K598" s="47" t="s">
        <v>711</v>
      </c>
      <c r="N598" s="47" t="s">
        <v>2802</v>
      </c>
    </row>
    <row r="599" spans="1:14" ht="83.25" customHeight="1" x14ac:dyDescent="0.25">
      <c r="A599" s="58" t="s">
        <v>2500</v>
      </c>
      <c r="B599" s="57">
        <v>44362</v>
      </c>
      <c r="C599" s="38" t="s">
        <v>2679</v>
      </c>
      <c r="D599" s="39" t="s">
        <v>2680</v>
      </c>
      <c r="E599" s="49">
        <v>175</v>
      </c>
      <c r="F599" s="58" t="s">
        <v>2681</v>
      </c>
      <c r="G599" s="39" t="s">
        <v>2670</v>
      </c>
      <c r="H599" s="38" t="s">
        <v>2311</v>
      </c>
      <c r="I599" s="47" t="s">
        <v>47</v>
      </c>
      <c r="J599" s="47" t="s">
        <v>33</v>
      </c>
      <c r="K599" s="47" t="s">
        <v>3379</v>
      </c>
      <c r="N599" s="47" t="s">
        <v>2802</v>
      </c>
    </row>
    <row r="600" spans="1:14" ht="102.75" customHeight="1" x14ac:dyDescent="0.25">
      <c r="A600" s="58" t="s">
        <v>2501</v>
      </c>
      <c r="B600" s="57">
        <v>44362</v>
      </c>
      <c r="C600" s="38" t="s">
        <v>2682</v>
      </c>
      <c r="D600" s="39" t="s">
        <v>2683</v>
      </c>
      <c r="E600" s="49">
        <v>65</v>
      </c>
      <c r="F600" s="58" t="s">
        <v>2681</v>
      </c>
      <c r="G600" s="39" t="s">
        <v>2670</v>
      </c>
      <c r="H600" s="38" t="s">
        <v>2311</v>
      </c>
      <c r="I600" s="47" t="s">
        <v>47</v>
      </c>
      <c r="J600" s="47" t="s">
        <v>33</v>
      </c>
      <c r="K600" s="47" t="s">
        <v>3378</v>
      </c>
      <c r="N600" s="47" t="s">
        <v>2802</v>
      </c>
    </row>
    <row r="601" spans="1:14" ht="94.5" customHeight="1" x14ac:dyDescent="0.25">
      <c r="A601" s="58" t="s">
        <v>2502</v>
      </c>
      <c r="B601" s="57">
        <v>44362</v>
      </c>
      <c r="C601" s="38" t="s">
        <v>2312</v>
      </c>
      <c r="D601" s="39" t="s">
        <v>2684</v>
      </c>
      <c r="E601" s="49">
        <v>1750</v>
      </c>
      <c r="F601" s="58" t="s">
        <v>2685</v>
      </c>
      <c r="G601" s="39" t="s">
        <v>2670</v>
      </c>
      <c r="H601" s="38" t="s">
        <v>2311</v>
      </c>
      <c r="J601" s="47" t="s">
        <v>273</v>
      </c>
      <c r="K601" s="47" t="s">
        <v>3377</v>
      </c>
      <c r="N601" s="47" t="s">
        <v>2802</v>
      </c>
    </row>
    <row r="602" spans="1:14" ht="99" customHeight="1" x14ac:dyDescent="0.25">
      <c r="A602" s="58" t="s">
        <v>2503</v>
      </c>
      <c r="B602" s="57">
        <v>44362</v>
      </c>
      <c r="C602" s="38" t="s">
        <v>2433</v>
      </c>
      <c r="D602" s="39" t="s">
        <v>2686</v>
      </c>
      <c r="E602" s="49">
        <v>103.13</v>
      </c>
      <c r="F602" s="58" t="s">
        <v>2681</v>
      </c>
      <c r="G602" s="39" t="s">
        <v>2670</v>
      </c>
      <c r="H602" s="38" t="s">
        <v>2311</v>
      </c>
      <c r="I602" s="47" t="s">
        <v>47</v>
      </c>
      <c r="J602" s="47" t="s">
        <v>33</v>
      </c>
      <c r="K602" s="47" t="s">
        <v>3591</v>
      </c>
      <c r="N602" s="47" t="s">
        <v>2802</v>
      </c>
    </row>
    <row r="603" spans="1:14" ht="51" customHeight="1" x14ac:dyDescent="0.25">
      <c r="A603" s="58" t="s">
        <v>2504</v>
      </c>
      <c r="B603" s="57">
        <v>44362</v>
      </c>
      <c r="C603" s="38" t="s">
        <v>2687</v>
      </c>
      <c r="D603" s="39" t="s">
        <v>2688</v>
      </c>
      <c r="E603" s="49">
        <v>87.5</v>
      </c>
      <c r="F603" s="58" t="s">
        <v>2663</v>
      </c>
      <c r="G603" s="39" t="s">
        <v>807</v>
      </c>
      <c r="H603" s="38" t="s">
        <v>2311</v>
      </c>
      <c r="I603" s="47" t="s">
        <v>47</v>
      </c>
      <c r="J603" s="47" t="s">
        <v>304</v>
      </c>
      <c r="K603" s="47" t="s">
        <v>3377</v>
      </c>
      <c r="N603" s="47" t="s">
        <v>2802</v>
      </c>
    </row>
    <row r="604" spans="1:14" ht="51" customHeight="1" x14ac:dyDescent="0.25">
      <c r="A604" s="58" t="s">
        <v>2505</v>
      </c>
      <c r="B604" s="57">
        <v>44362</v>
      </c>
      <c r="C604" s="38" t="s">
        <v>2689</v>
      </c>
      <c r="D604" s="39" t="s">
        <v>2690</v>
      </c>
      <c r="E604" s="49">
        <v>179.2</v>
      </c>
      <c r="F604" s="58" t="s">
        <v>2663</v>
      </c>
      <c r="G604" s="39" t="s">
        <v>807</v>
      </c>
      <c r="H604" s="38" t="s">
        <v>2311</v>
      </c>
      <c r="I604" s="47" t="s">
        <v>361</v>
      </c>
      <c r="J604" s="47" t="s">
        <v>272</v>
      </c>
      <c r="K604" s="47" t="s">
        <v>3376</v>
      </c>
      <c r="N604" s="47" t="s">
        <v>2802</v>
      </c>
    </row>
    <row r="605" spans="1:14" ht="51" customHeight="1" x14ac:dyDescent="0.25">
      <c r="A605" s="58" t="s">
        <v>2506</v>
      </c>
      <c r="B605" s="57">
        <v>44362</v>
      </c>
      <c r="C605" s="38" t="s">
        <v>2273</v>
      </c>
      <c r="D605" s="39" t="s">
        <v>2691</v>
      </c>
      <c r="E605" s="49">
        <v>250</v>
      </c>
      <c r="F605" s="58" t="s">
        <v>2692</v>
      </c>
      <c r="G605" s="39" t="s">
        <v>1440</v>
      </c>
      <c r="H605" s="38" t="s">
        <v>303</v>
      </c>
      <c r="I605" s="47" t="s">
        <v>2559</v>
      </c>
      <c r="J605" s="47" t="s">
        <v>717</v>
      </c>
      <c r="K605" s="47" t="s">
        <v>3592</v>
      </c>
      <c r="N605" s="47" t="s">
        <v>2802</v>
      </c>
    </row>
    <row r="606" spans="1:14" ht="87.75" customHeight="1" x14ac:dyDescent="0.25">
      <c r="A606" s="58" t="s">
        <v>2507</v>
      </c>
      <c r="B606" s="57">
        <v>44362</v>
      </c>
      <c r="C606" s="38" t="s">
        <v>2693</v>
      </c>
      <c r="D606" s="39" t="s">
        <v>2694</v>
      </c>
      <c r="E606" s="49">
        <v>1024.28</v>
      </c>
      <c r="F606" s="58" t="s">
        <v>2695</v>
      </c>
      <c r="G606" s="39" t="s">
        <v>2673</v>
      </c>
      <c r="H606" s="38" t="s">
        <v>2311</v>
      </c>
      <c r="I606" s="47" t="s">
        <v>34</v>
      </c>
      <c r="J606" s="47" t="s">
        <v>727</v>
      </c>
      <c r="K606" s="47" t="s">
        <v>2901</v>
      </c>
      <c r="N606" s="47" t="s">
        <v>2802</v>
      </c>
    </row>
    <row r="607" spans="1:14" ht="51" customHeight="1" x14ac:dyDescent="0.25">
      <c r="A607" s="58" t="s">
        <v>2508</v>
      </c>
      <c r="B607" s="57">
        <v>44362</v>
      </c>
      <c r="C607" s="38" t="s">
        <v>2696</v>
      </c>
      <c r="D607" s="39" t="s">
        <v>2697</v>
      </c>
      <c r="E607" s="49">
        <v>70</v>
      </c>
      <c r="F607" s="58" t="s">
        <v>2695</v>
      </c>
      <c r="G607" s="39" t="s">
        <v>2673</v>
      </c>
      <c r="H607" s="38" t="s">
        <v>2311</v>
      </c>
      <c r="I607" s="47" t="s">
        <v>34</v>
      </c>
      <c r="J607" s="47" t="s">
        <v>727</v>
      </c>
      <c r="K607" s="47" t="s">
        <v>2902</v>
      </c>
      <c r="N607" s="47" t="s">
        <v>2802</v>
      </c>
    </row>
    <row r="608" spans="1:14" ht="51" customHeight="1" x14ac:dyDescent="0.25">
      <c r="A608" s="58" t="s">
        <v>2509</v>
      </c>
      <c r="B608" s="57">
        <v>44363</v>
      </c>
      <c r="C608" s="38" t="s">
        <v>2698</v>
      </c>
      <c r="D608" s="39" t="s">
        <v>2699</v>
      </c>
      <c r="E608" s="49">
        <v>1566</v>
      </c>
      <c r="F608" s="58" t="s">
        <v>2591</v>
      </c>
      <c r="G608" s="39" t="s">
        <v>662</v>
      </c>
      <c r="H608" s="38" t="s">
        <v>303</v>
      </c>
      <c r="I608" s="47" t="s">
        <v>42</v>
      </c>
      <c r="J608" s="47" t="s">
        <v>972</v>
      </c>
      <c r="K608" s="47" t="s">
        <v>3375</v>
      </c>
      <c r="N608" s="47" t="s">
        <v>2802</v>
      </c>
    </row>
    <row r="609" spans="1:15" ht="51" customHeight="1" x14ac:dyDescent="0.25">
      <c r="A609" s="58" t="s">
        <v>2510</v>
      </c>
      <c r="B609" s="57">
        <v>44363</v>
      </c>
      <c r="C609" s="38" t="s">
        <v>2700</v>
      </c>
      <c r="D609" s="39" t="s">
        <v>2701</v>
      </c>
      <c r="E609" s="49">
        <v>250</v>
      </c>
      <c r="F609" s="58" t="s">
        <v>2702</v>
      </c>
      <c r="G609" s="39" t="s">
        <v>662</v>
      </c>
      <c r="H609" s="38" t="s">
        <v>303</v>
      </c>
      <c r="I609" s="47" t="s">
        <v>42</v>
      </c>
      <c r="J609" s="47" t="s">
        <v>972</v>
      </c>
      <c r="K609" s="47" t="s">
        <v>3593</v>
      </c>
      <c r="N609" s="47" t="s">
        <v>2802</v>
      </c>
    </row>
    <row r="610" spans="1:15" ht="51" customHeight="1" x14ac:dyDescent="0.25">
      <c r="A610" s="58" t="s">
        <v>2511</v>
      </c>
      <c r="B610" s="57">
        <v>44363</v>
      </c>
      <c r="C610" s="38" t="s">
        <v>2703</v>
      </c>
      <c r="D610" s="39" t="s">
        <v>2704</v>
      </c>
      <c r="E610" s="49">
        <v>416.67</v>
      </c>
      <c r="F610" s="58" t="s">
        <v>2705</v>
      </c>
      <c r="G610" s="39" t="s">
        <v>662</v>
      </c>
      <c r="H610" s="38" t="s">
        <v>303</v>
      </c>
      <c r="I610" s="47" t="s">
        <v>42</v>
      </c>
      <c r="J610" s="47" t="s">
        <v>350</v>
      </c>
      <c r="K610" s="47" t="s">
        <v>711</v>
      </c>
      <c r="N610" s="47" t="s">
        <v>2802</v>
      </c>
    </row>
    <row r="611" spans="1:15" ht="51" customHeight="1" x14ac:dyDescent="0.25">
      <c r="A611" s="58" t="s">
        <v>2512</v>
      </c>
      <c r="B611" s="57">
        <v>44363</v>
      </c>
      <c r="C611" s="38" t="s">
        <v>2706</v>
      </c>
      <c r="D611" s="39" t="s">
        <v>2707</v>
      </c>
      <c r="E611" s="49">
        <v>670</v>
      </c>
      <c r="F611" s="58" t="s">
        <v>2708</v>
      </c>
      <c r="G611" s="39" t="s">
        <v>662</v>
      </c>
      <c r="H611" s="38" t="s">
        <v>303</v>
      </c>
      <c r="I611" s="47" t="s">
        <v>42</v>
      </c>
      <c r="J611" s="47" t="s">
        <v>972</v>
      </c>
      <c r="K611" s="47" t="s">
        <v>3594</v>
      </c>
      <c r="N611" s="47" t="s">
        <v>2802</v>
      </c>
    </row>
    <row r="612" spans="1:15" ht="51" customHeight="1" x14ac:dyDescent="0.25">
      <c r="A612" s="58" t="s">
        <v>2513</v>
      </c>
      <c r="B612" s="57">
        <v>44363</v>
      </c>
      <c r="C612" s="38" t="s">
        <v>2709</v>
      </c>
      <c r="D612" s="39" t="s">
        <v>2710</v>
      </c>
      <c r="E612" s="49">
        <v>133.33000000000001</v>
      </c>
      <c r="F612" s="58" t="s">
        <v>2705</v>
      </c>
      <c r="G612" s="39" t="s">
        <v>662</v>
      </c>
      <c r="H612" s="38" t="s">
        <v>303</v>
      </c>
      <c r="I612" s="47" t="s">
        <v>42</v>
      </c>
      <c r="J612" s="47" t="s">
        <v>350</v>
      </c>
      <c r="K612" s="47" t="s">
        <v>711</v>
      </c>
      <c r="N612" s="47" t="s">
        <v>2802</v>
      </c>
    </row>
    <row r="613" spans="1:15" ht="51" customHeight="1" x14ac:dyDescent="0.25">
      <c r="A613" s="58" t="s">
        <v>2514</v>
      </c>
      <c r="B613" s="57">
        <v>44363</v>
      </c>
      <c r="C613" s="38" t="s">
        <v>2711</v>
      </c>
      <c r="D613" s="39" t="s">
        <v>2712</v>
      </c>
      <c r="E613" s="49">
        <v>247</v>
      </c>
      <c r="F613" s="58" t="s">
        <v>2695</v>
      </c>
      <c r="G613" s="39" t="s">
        <v>2673</v>
      </c>
      <c r="H613" s="38" t="s">
        <v>2311</v>
      </c>
      <c r="I613" s="47" t="s">
        <v>34</v>
      </c>
      <c r="J613" s="47" t="s">
        <v>727</v>
      </c>
      <c r="K613" s="47" t="s">
        <v>2903</v>
      </c>
      <c r="N613" s="47" t="s">
        <v>2802</v>
      </c>
    </row>
    <row r="614" spans="1:15" ht="51" customHeight="1" x14ac:dyDescent="0.25">
      <c r="A614" s="58" t="s">
        <v>2515</v>
      </c>
      <c r="B614" s="57">
        <v>44363</v>
      </c>
      <c r="C614" s="38" t="s">
        <v>2713</v>
      </c>
      <c r="D614" s="39" t="s">
        <v>2714</v>
      </c>
      <c r="E614" s="49">
        <v>359.02</v>
      </c>
      <c r="F614" s="58" t="s">
        <v>2715</v>
      </c>
      <c r="G614" s="39" t="s">
        <v>945</v>
      </c>
      <c r="H614" s="38" t="s">
        <v>2311</v>
      </c>
      <c r="I614" s="47" t="s">
        <v>41</v>
      </c>
      <c r="J614" s="47" t="s">
        <v>304</v>
      </c>
      <c r="K614" s="47" t="s">
        <v>3595</v>
      </c>
      <c r="N614" s="47" t="s">
        <v>2802</v>
      </c>
    </row>
    <row r="615" spans="1:15" ht="51" customHeight="1" x14ac:dyDescent="0.25">
      <c r="A615" s="58" t="s">
        <v>2516</v>
      </c>
      <c r="B615" s="57">
        <v>44363</v>
      </c>
      <c r="C615" s="38" t="s">
        <v>2716</v>
      </c>
      <c r="D615" s="39" t="s">
        <v>2717</v>
      </c>
      <c r="E615" s="49">
        <v>198.36</v>
      </c>
      <c r="F615" s="58" t="s">
        <v>2715</v>
      </c>
      <c r="G615" s="39" t="s">
        <v>945</v>
      </c>
      <c r="H615" s="38" t="s">
        <v>2311</v>
      </c>
      <c r="I615" s="47" t="s">
        <v>41</v>
      </c>
      <c r="J615" s="47" t="s">
        <v>304</v>
      </c>
      <c r="K615" s="47" t="s">
        <v>3374</v>
      </c>
      <c r="N615" s="47" t="s">
        <v>2802</v>
      </c>
    </row>
    <row r="616" spans="1:15" ht="108.75" customHeight="1" x14ac:dyDescent="0.25">
      <c r="A616" s="58" t="s">
        <v>2517</v>
      </c>
      <c r="B616" s="57">
        <v>44363</v>
      </c>
      <c r="C616" s="38" t="s">
        <v>2718</v>
      </c>
      <c r="D616" s="39" t="s">
        <v>2719</v>
      </c>
      <c r="E616" s="49">
        <v>1798</v>
      </c>
      <c r="F616" s="58" t="s">
        <v>2715</v>
      </c>
      <c r="G616" s="39" t="s">
        <v>945</v>
      </c>
      <c r="H616" s="38" t="s">
        <v>2311</v>
      </c>
      <c r="J616" s="47" t="s">
        <v>273</v>
      </c>
      <c r="K616" s="47" t="s">
        <v>273</v>
      </c>
      <c r="N616" s="47" t="s">
        <v>2802</v>
      </c>
    </row>
    <row r="617" spans="1:15" ht="51" customHeight="1" x14ac:dyDescent="0.25">
      <c r="A617" s="58" t="s">
        <v>2518</v>
      </c>
      <c r="B617" s="57">
        <v>44363</v>
      </c>
      <c r="C617" s="38" t="s">
        <v>2720</v>
      </c>
      <c r="D617" s="39" t="s">
        <v>2721</v>
      </c>
      <c r="E617" s="49">
        <v>70</v>
      </c>
      <c r="F617" s="58" t="s">
        <v>2380</v>
      </c>
      <c r="G617" s="39" t="s">
        <v>465</v>
      </c>
      <c r="H617" s="38" t="s">
        <v>303</v>
      </c>
      <c r="I617" s="47" t="s">
        <v>45</v>
      </c>
      <c r="J617" s="47" t="s">
        <v>272</v>
      </c>
      <c r="K617" s="47" t="s">
        <v>2904</v>
      </c>
      <c r="N617" s="47" t="s">
        <v>2802</v>
      </c>
    </row>
    <row r="618" spans="1:15" ht="99" customHeight="1" x14ac:dyDescent="0.25">
      <c r="A618" s="58" t="s">
        <v>2519</v>
      </c>
      <c r="B618" s="57">
        <v>44363</v>
      </c>
      <c r="C618" s="38" t="s">
        <v>2722</v>
      </c>
      <c r="D618" s="39" t="s">
        <v>2723</v>
      </c>
      <c r="E618" s="49">
        <v>365.3</v>
      </c>
      <c r="F618" s="58" t="s">
        <v>2724</v>
      </c>
      <c r="G618" s="39" t="s">
        <v>2670</v>
      </c>
      <c r="H618" s="38" t="s">
        <v>2311</v>
      </c>
      <c r="J618" s="47" t="s">
        <v>273</v>
      </c>
      <c r="K618" s="47" t="s">
        <v>273</v>
      </c>
      <c r="N618" s="47" t="s">
        <v>2802</v>
      </c>
    </row>
    <row r="619" spans="1:15" ht="80.25" customHeight="1" x14ac:dyDescent="0.25">
      <c r="A619" s="58" t="s">
        <v>3373</v>
      </c>
      <c r="B619" s="57" t="s">
        <v>2905</v>
      </c>
    </row>
    <row r="620" spans="1:15" ht="51" customHeight="1" x14ac:dyDescent="0.25">
      <c r="A620" s="58" t="s">
        <v>2520</v>
      </c>
      <c r="B620" s="57">
        <v>44363</v>
      </c>
      <c r="C620" s="38" t="s">
        <v>1288</v>
      </c>
      <c r="D620" s="39" t="s">
        <v>2725</v>
      </c>
      <c r="E620" s="49">
        <v>1363.5</v>
      </c>
      <c r="F620" s="58" t="s">
        <v>2726</v>
      </c>
      <c r="G620" s="39" t="s">
        <v>662</v>
      </c>
      <c r="H620" s="38" t="s">
        <v>303</v>
      </c>
      <c r="I620" s="47" t="s">
        <v>41</v>
      </c>
      <c r="J620" s="47" t="s">
        <v>272</v>
      </c>
      <c r="K620" s="47" t="s">
        <v>3372</v>
      </c>
      <c r="N620" s="47" t="s">
        <v>2802</v>
      </c>
    </row>
    <row r="621" spans="1:15" ht="87" customHeight="1" x14ac:dyDescent="0.25">
      <c r="A621" s="58" t="s">
        <v>2521</v>
      </c>
      <c r="B621" s="57">
        <v>44363</v>
      </c>
      <c r="C621" s="38" t="s">
        <v>1717</v>
      </c>
      <c r="D621" s="39" t="s">
        <v>2727</v>
      </c>
      <c r="E621" s="49">
        <v>1796</v>
      </c>
      <c r="F621" s="58" t="s">
        <v>2726</v>
      </c>
      <c r="G621" s="39" t="s">
        <v>662</v>
      </c>
      <c r="H621" s="38" t="s">
        <v>303</v>
      </c>
      <c r="I621" s="47" t="s">
        <v>47</v>
      </c>
      <c r="J621" s="47" t="s">
        <v>658</v>
      </c>
      <c r="K621" s="47" t="s">
        <v>3371</v>
      </c>
      <c r="N621" s="47" t="s">
        <v>2802</v>
      </c>
    </row>
    <row r="622" spans="1:15" ht="102" customHeight="1" x14ac:dyDescent="0.25">
      <c r="A622" s="58" t="s">
        <v>2522</v>
      </c>
      <c r="B622" s="57">
        <v>44363</v>
      </c>
      <c r="C622" s="38" t="s">
        <v>2728</v>
      </c>
      <c r="D622" s="39" t="s">
        <v>2729</v>
      </c>
      <c r="E622" s="49">
        <v>480.79</v>
      </c>
      <c r="F622" s="58" t="s">
        <v>2730</v>
      </c>
      <c r="G622" s="39" t="s">
        <v>1106</v>
      </c>
      <c r="H622" s="38" t="s">
        <v>2311</v>
      </c>
      <c r="I622" s="47" t="s">
        <v>35</v>
      </c>
      <c r="J622" s="47" t="s">
        <v>713</v>
      </c>
      <c r="K622" s="47" t="s">
        <v>3370</v>
      </c>
      <c r="N622" s="47" t="s">
        <v>2802</v>
      </c>
      <c r="O622" s="39"/>
    </row>
    <row r="623" spans="1:15" ht="135" customHeight="1" x14ac:dyDescent="0.25">
      <c r="A623" s="58" t="s">
        <v>2523</v>
      </c>
      <c r="B623" s="57">
        <v>44363</v>
      </c>
      <c r="C623" s="38" t="s">
        <v>2731</v>
      </c>
      <c r="D623" s="39" t="s">
        <v>2732</v>
      </c>
      <c r="F623" s="58" t="s">
        <v>2733</v>
      </c>
      <c r="G623" s="39" t="s">
        <v>1372</v>
      </c>
      <c r="H623" s="38" t="s">
        <v>303</v>
      </c>
      <c r="J623" s="47" t="s">
        <v>273</v>
      </c>
      <c r="K623" s="49">
        <v>1189.8900000000001</v>
      </c>
      <c r="N623" s="47" t="s">
        <v>742</v>
      </c>
    </row>
    <row r="624" spans="1:15" ht="96.75" customHeight="1" x14ac:dyDescent="0.25">
      <c r="A624" s="58" t="s">
        <v>2524</v>
      </c>
      <c r="B624" s="57">
        <v>44365</v>
      </c>
      <c r="C624" s="38" t="s">
        <v>2734</v>
      </c>
      <c r="D624" s="39" t="s">
        <v>2735</v>
      </c>
      <c r="E624" s="49">
        <v>137.5</v>
      </c>
      <c r="F624" s="58" t="s">
        <v>2736</v>
      </c>
      <c r="G624" s="39" t="s">
        <v>2670</v>
      </c>
      <c r="H624" s="38" t="s">
        <v>2311</v>
      </c>
      <c r="I624" s="47" t="s">
        <v>47</v>
      </c>
      <c r="J624" s="47" t="s">
        <v>304</v>
      </c>
      <c r="K624" s="47" t="s">
        <v>3369</v>
      </c>
      <c r="N624" s="47" t="s">
        <v>2802</v>
      </c>
    </row>
    <row r="625" spans="1:15" ht="51" customHeight="1" x14ac:dyDescent="0.25">
      <c r="A625" s="58" t="s">
        <v>2525</v>
      </c>
      <c r="B625" s="57">
        <v>44365</v>
      </c>
      <c r="C625" s="38" t="s">
        <v>2734</v>
      </c>
      <c r="D625" s="39" t="s">
        <v>2737</v>
      </c>
      <c r="E625" s="49">
        <v>97.5</v>
      </c>
      <c r="F625" s="58" t="s">
        <v>2738</v>
      </c>
      <c r="G625" s="39" t="s">
        <v>2325</v>
      </c>
      <c r="H625" s="38" t="s">
        <v>2311</v>
      </c>
      <c r="I625" s="47" t="s">
        <v>2264</v>
      </c>
      <c r="J625" s="47" t="s">
        <v>304</v>
      </c>
      <c r="K625" s="47" t="s">
        <v>3368</v>
      </c>
      <c r="N625" s="47" t="s">
        <v>2802</v>
      </c>
    </row>
    <row r="626" spans="1:15" ht="51" customHeight="1" x14ac:dyDescent="0.25">
      <c r="A626" s="58" t="s">
        <v>2526</v>
      </c>
      <c r="B626" s="57">
        <v>44365</v>
      </c>
      <c r="C626" s="38" t="s">
        <v>2739</v>
      </c>
      <c r="D626" s="39" t="s">
        <v>2740</v>
      </c>
      <c r="E626" s="49">
        <v>83.33</v>
      </c>
      <c r="F626" s="58" t="s">
        <v>2741</v>
      </c>
      <c r="G626" s="39" t="s">
        <v>341</v>
      </c>
      <c r="H626" s="38" t="s">
        <v>2311</v>
      </c>
      <c r="I626" s="47" t="s">
        <v>25</v>
      </c>
      <c r="J626" s="47" t="s">
        <v>284</v>
      </c>
      <c r="K626" s="47" t="s">
        <v>711</v>
      </c>
      <c r="N626" s="47" t="s">
        <v>3331</v>
      </c>
    </row>
    <row r="627" spans="1:15" ht="51" customHeight="1" x14ac:dyDescent="0.25">
      <c r="A627" s="58" t="s">
        <v>2527</v>
      </c>
      <c r="B627" s="57">
        <v>44365</v>
      </c>
      <c r="C627" s="38" t="s">
        <v>2743</v>
      </c>
      <c r="D627" s="39" t="s">
        <v>2742</v>
      </c>
      <c r="E627" s="49">
        <v>96</v>
      </c>
      <c r="F627" s="58" t="s">
        <v>2695</v>
      </c>
      <c r="G627" s="39" t="s">
        <v>2673</v>
      </c>
      <c r="H627" s="38" t="s">
        <v>2311</v>
      </c>
      <c r="I627" s="47" t="s">
        <v>3332</v>
      </c>
      <c r="J627" s="47" t="s">
        <v>727</v>
      </c>
      <c r="K627" s="47" t="s">
        <v>3367</v>
      </c>
      <c r="N627" s="47" t="s">
        <v>2802</v>
      </c>
    </row>
    <row r="628" spans="1:15" ht="100.5" customHeight="1" x14ac:dyDescent="0.25">
      <c r="A628" s="58" t="s">
        <v>2528</v>
      </c>
      <c r="B628" s="57">
        <v>44365</v>
      </c>
      <c r="C628" s="38" t="s">
        <v>1868</v>
      </c>
      <c r="D628" s="39" t="s">
        <v>2744</v>
      </c>
      <c r="E628" s="49">
        <v>260</v>
      </c>
      <c r="F628" s="58" t="s">
        <v>2745</v>
      </c>
      <c r="G628" s="39" t="s">
        <v>1865</v>
      </c>
      <c r="H628" s="38" t="s">
        <v>2311</v>
      </c>
      <c r="I628" s="47" t="s">
        <v>29</v>
      </c>
      <c r="J628" s="47" t="s">
        <v>304</v>
      </c>
      <c r="K628" s="47" t="s">
        <v>3366</v>
      </c>
      <c r="N628" s="47" t="s">
        <v>2802</v>
      </c>
    </row>
    <row r="629" spans="1:15" ht="111.75" customHeight="1" x14ac:dyDescent="0.25">
      <c r="A629" s="58" t="s">
        <v>2529</v>
      </c>
      <c r="B629" s="57">
        <v>44365</v>
      </c>
      <c r="C629" s="38" t="s">
        <v>1868</v>
      </c>
      <c r="D629" s="39" t="s">
        <v>2746</v>
      </c>
      <c r="E629" s="49">
        <v>285</v>
      </c>
      <c r="F629" s="58" t="s">
        <v>2747</v>
      </c>
      <c r="G629" s="39" t="s">
        <v>1865</v>
      </c>
      <c r="H629" s="38" t="s">
        <v>2311</v>
      </c>
      <c r="I629" s="47" t="s">
        <v>29</v>
      </c>
      <c r="J629" s="47" t="s">
        <v>304</v>
      </c>
      <c r="K629" s="47" t="s">
        <v>3365</v>
      </c>
      <c r="N629" s="47" t="s">
        <v>2802</v>
      </c>
    </row>
    <row r="630" spans="1:15" ht="103.5" customHeight="1" x14ac:dyDescent="0.25">
      <c r="A630" s="58" t="s">
        <v>2530</v>
      </c>
      <c r="B630" s="57">
        <v>44365</v>
      </c>
      <c r="C630" s="38" t="s">
        <v>2407</v>
      </c>
      <c r="D630" s="39" t="s">
        <v>2778</v>
      </c>
      <c r="E630" s="49">
        <v>352.36</v>
      </c>
      <c r="F630" s="58" t="s">
        <v>2779</v>
      </c>
      <c r="G630" s="39" t="s">
        <v>945</v>
      </c>
      <c r="H630" s="38" t="s">
        <v>2311</v>
      </c>
      <c r="I630" s="47" t="s">
        <v>41</v>
      </c>
      <c r="J630" s="47" t="s">
        <v>272</v>
      </c>
      <c r="K630" s="47" t="s">
        <v>2861</v>
      </c>
      <c r="N630" s="47" t="s">
        <v>2802</v>
      </c>
    </row>
    <row r="631" spans="1:15" ht="76.5" customHeight="1" x14ac:dyDescent="0.25">
      <c r="A631" s="58" t="s">
        <v>2531</v>
      </c>
      <c r="B631" s="57">
        <v>44365</v>
      </c>
      <c r="C631" s="38" t="s">
        <v>2780</v>
      </c>
      <c r="D631" s="39" t="s">
        <v>2781</v>
      </c>
      <c r="F631" s="58" t="s">
        <v>2782</v>
      </c>
      <c r="G631" s="39" t="s">
        <v>1372</v>
      </c>
      <c r="H631" s="38" t="s">
        <v>303</v>
      </c>
      <c r="J631" s="47" t="s">
        <v>273</v>
      </c>
      <c r="K631" s="49">
        <v>1913.4</v>
      </c>
      <c r="N631" s="47" t="s">
        <v>742</v>
      </c>
      <c r="O631" s="39"/>
    </row>
    <row r="632" spans="1:15" ht="51" customHeight="1" x14ac:dyDescent="0.25">
      <c r="A632" s="58" t="s">
        <v>2532</v>
      </c>
      <c r="B632" s="57">
        <v>44365</v>
      </c>
      <c r="C632" s="38" t="s">
        <v>473</v>
      </c>
      <c r="G632" s="39" t="s">
        <v>1372</v>
      </c>
      <c r="H632" s="38" t="s">
        <v>303</v>
      </c>
      <c r="J632" s="47" t="s">
        <v>273</v>
      </c>
      <c r="K632" s="47" t="s">
        <v>273</v>
      </c>
      <c r="N632" s="47" t="s">
        <v>742</v>
      </c>
      <c r="O632" s="39"/>
    </row>
    <row r="633" spans="1:15" ht="125.25" customHeight="1" x14ac:dyDescent="0.25">
      <c r="A633" s="58" t="s">
        <v>2533</v>
      </c>
      <c r="B633" s="57">
        <v>44365</v>
      </c>
      <c r="C633" s="38" t="s">
        <v>2407</v>
      </c>
      <c r="D633" s="39" t="s">
        <v>2783</v>
      </c>
      <c r="E633" s="49">
        <v>2793.05</v>
      </c>
      <c r="F633" s="58" t="s">
        <v>2784</v>
      </c>
      <c r="G633" s="39" t="s">
        <v>2785</v>
      </c>
      <c r="H633" s="38" t="s">
        <v>303</v>
      </c>
      <c r="I633" s="47" t="s">
        <v>45</v>
      </c>
      <c r="J633" s="47" t="s">
        <v>33</v>
      </c>
      <c r="K633" s="47" t="s">
        <v>2882</v>
      </c>
      <c r="N633" s="47" t="s">
        <v>2802</v>
      </c>
      <c r="O633" s="39"/>
    </row>
    <row r="634" spans="1:15" ht="51" customHeight="1" x14ac:dyDescent="0.25">
      <c r="A634" s="58" t="s">
        <v>2534</v>
      </c>
      <c r="B634" s="57">
        <v>44365</v>
      </c>
      <c r="C634" s="38" t="s">
        <v>1758</v>
      </c>
      <c r="D634" s="39" t="s">
        <v>2786</v>
      </c>
      <c r="E634" s="49">
        <v>400</v>
      </c>
      <c r="F634" s="58" t="s">
        <v>2784</v>
      </c>
      <c r="G634" s="39" t="s">
        <v>2785</v>
      </c>
      <c r="H634" s="38" t="s">
        <v>303</v>
      </c>
      <c r="I634" s="47" t="s">
        <v>45</v>
      </c>
      <c r="J634" s="47" t="s">
        <v>33</v>
      </c>
      <c r="K634" s="47" t="s">
        <v>711</v>
      </c>
      <c r="N634" s="47" t="s">
        <v>2802</v>
      </c>
      <c r="O634" s="39"/>
    </row>
    <row r="635" spans="1:15" ht="69" customHeight="1" x14ac:dyDescent="0.25">
      <c r="A635" s="58" t="s">
        <v>2535</v>
      </c>
      <c r="B635" s="57">
        <v>44365</v>
      </c>
      <c r="C635" s="38" t="s">
        <v>2787</v>
      </c>
      <c r="D635" s="39" t="s">
        <v>2788</v>
      </c>
      <c r="E635" s="49">
        <v>292.95</v>
      </c>
      <c r="F635" s="58" t="s">
        <v>2428</v>
      </c>
      <c r="G635" s="39" t="s">
        <v>945</v>
      </c>
      <c r="H635" s="38" t="s">
        <v>2311</v>
      </c>
      <c r="I635" s="47" t="s">
        <v>41</v>
      </c>
      <c r="J635" s="47" t="s">
        <v>272</v>
      </c>
      <c r="K635" s="47" t="s">
        <v>3364</v>
      </c>
      <c r="N635" s="47" t="s">
        <v>2802</v>
      </c>
    </row>
    <row r="636" spans="1:15" ht="119.25" customHeight="1" x14ac:dyDescent="0.25">
      <c r="A636" s="58" t="s">
        <v>2748</v>
      </c>
      <c r="B636" s="57">
        <v>44365</v>
      </c>
      <c r="C636" s="38" t="s">
        <v>2407</v>
      </c>
      <c r="D636" s="39" t="s">
        <v>2789</v>
      </c>
      <c r="E636" s="49">
        <v>521.73</v>
      </c>
      <c r="F636" s="58" t="s">
        <v>2790</v>
      </c>
      <c r="G636" s="39" t="s">
        <v>2785</v>
      </c>
      <c r="H636" s="38" t="s">
        <v>303</v>
      </c>
      <c r="I636" s="47" t="s">
        <v>45</v>
      </c>
      <c r="J636" s="47" t="s">
        <v>2294</v>
      </c>
      <c r="K636" s="47" t="s">
        <v>2892</v>
      </c>
      <c r="N636" s="47" t="s">
        <v>2802</v>
      </c>
      <c r="O636" s="39"/>
    </row>
    <row r="637" spans="1:15" ht="105.75" customHeight="1" x14ac:dyDescent="0.25">
      <c r="A637" s="58" t="s">
        <v>2749</v>
      </c>
      <c r="B637" s="57">
        <v>44365</v>
      </c>
      <c r="C637" s="38" t="s">
        <v>2407</v>
      </c>
      <c r="D637" s="39" t="s">
        <v>2791</v>
      </c>
      <c r="E637" s="49">
        <v>716.98</v>
      </c>
      <c r="F637" s="58" t="s">
        <v>2792</v>
      </c>
      <c r="G637" s="39" t="s">
        <v>2785</v>
      </c>
      <c r="H637" s="38" t="s">
        <v>303</v>
      </c>
      <c r="I637" s="47" t="s">
        <v>45</v>
      </c>
      <c r="J637" s="47" t="s">
        <v>325</v>
      </c>
      <c r="K637" s="47" t="s">
        <v>3299</v>
      </c>
      <c r="N637" s="47" t="s">
        <v>2802</v>
      </c>
      <c r="O637" s="39"/>
    </row>
    <row r="638" spans="1:15" ht="51" customHeight="1" x14ac:dyDescent="0.25">
      <c r="A638" s="58" t="s">
        <v>2750</v>
      </c>
      <c r="B638" s="57">
        <v>44365</v>
      </c>
      <c r="C638" s="38" t="s">
        <v>24</v>
      </c>
      <c r="D638" s="39" t="s">
        <v>2793</v>
      </c>
      <c r="E638" s="49">
        <v>90</v>
      </c>
      <c r="F638" s="58" t="s">
        <v>1468</v>
      </c>
      <c r="G638" s="39" t="s">
        <v>2785</v>
      </c>
      <c r="H638" s="38" t="s">
        <v>303</v>
      </c>
      <c r="I638" s="47" t="s">
        <v>45</v>
      </c>
      <c r="J638" s="47" t="s">
        <v>304</v>
      </c>
      <c r="K638" s="47" t="s">
        <v>3363</v>
      </c>
      <c r="N638" s="47" t="s">
        <v>2802</v>
      </c>
      <c r="O638" s="39"/>
    </row>
    <row r="639" spans="1:15" ht="100.5" customHeight="1" x14ac:dyDescent="0.25">
      <c r="A639" s="58" t="s">
        <v>2751</v>
      </c>
      <c r="B639" s="57">
        <v>44365</v>
      </c>
      <c r="C639" s="38" t="s">
        <v>1708</v>
      </c>
      <c r="D639" s="39" t="s">
        <v>2794</v>
      </c>
      <c r="E639" s="49">
        <v>285</v>
      </c>
      <c r="F639" s="58" t="s">
        <v>2795</v>
      </c>
      <c r="G639" s="39" t="s">
        <v>2785</v>
      </c>
      <c r="H639" s="38" t="s">
        <v>303</v>
      </c>
      <c r="I639" s="47" t="s">
        <v>45</v>
      </c>
      <c r="J639" s="47" t="s">
        <v>409</v>
      </c>
      <c r="K639" s="47" t="s">
        <v>711</v>
      </c>
      <c r="N639" s="47" t="s">
        <v>2802</v>
      </c>
      <c r="O639" s="39"/>
    </row>
    <row r="640" spans="1:15" ht="51" customHeight="1" x14ac:dyDescent="0.25">
      <c r="A640" s="58" t="s">
        <v>2752</v>
      </c>
      <c r="B640" s="57">
        <v>44368</v>
      </c>
      <c r="C640" s="38" t="s">
        <v>2796</v>
      </c>
      <c r="D640" s="39" t="s">
        <v>2797</v>
      </c>
      <c r="E640" s="49">
        <v>480</v>
      </c>
      <c r="F640" s="58" t="s">
        <v>2798</v>
      </c>
      <c r="G640" s="39" t="s">
        <v>945</v>
      </c>
      <c r="H640" s="38" t="s">
        <v>2311</v>
      </c>
      <c r="I640" s="47" t="s">
        <v>41</v>
      </c>
      <c r="J640" s="47" t="s">
        <v>272</v>
      </c>
      <c r="K640" s="47" t="s">
        <v>3362</v>
      </c>
      <c r="N640" s="47" t="s">
        <v>2802</v>
      </c>
    </row>
    <row r="641" spans="1:15" ht="51" customHeight="1" x14ac:dyDescent="0.25">
      <c r="A641" s="58" t="s">
        <v>2753</v>
      </c>
      <c r="B641" s="57">
        <v>44368</v>
      </c>
      <c r="C641" s="38" t="s">
        <v>2799</v>
      </c>
      <c r="D641" s="39" t="s">
        <v>2800</v>
      </c>
      <c r="E641" s="49">
        <v>167.77</v>
      </c>
      <c r="F641" s="58" t="s">
        <v>2801</v>
      </c>
      <c r="G641" s="39" t="s">
        <v>945</v>
      </c>
      <c r="H641" s="38" t="s">
        <v>2311</v>
      </c>
      <c r="I641" s="47" t="s">
        <v>41</v>
      </c>
      <c r="J641" s="47" t="s">
        <v>272</v>
      </c>
      <c r="K641" s="47" t="s">
        <v>711</v>
      </c>
      <c r="N641" s="47" t="s">
        <v>2802</v>
      </c>
    </row>
    <row r="642" spans="1:15" ht="51" customHeight="1" x14ac:dyDescent="0.25">
      <c r="A642" s="58" t="s">
        <v>2754</v>
      </c>
      <c r="B642" s="57">
        <v>44368</v>
      </c>
      <c r="C642" s="38" t="s">
        <v>2225</v>
      </c>
      <c r="D642" s="39" t="s">
        <v>2908</v>
      </c>
      <c r="E642" s="49">
        <v>534.67999999999995</v>
      </c>
      <c r="F642" s="58" t="s">
        <v>2909</v>
      </c>
      <c r="G642" s="39" t="s">
        <v>945</v>
      </c>
      <c r="H642" s="38" t="s">
        <v>2311</v>
      </c>
      <c r="I642" s="47" t="s">
        <v>45</v>
      </c>
      <c r="J642" s="47" t="s">
        <v>272</v>
      </c>
      <c r="K642" s="47" t="s">
        <v>3361</v>
      </c>
      <c r="N642" s="47" t="s">
        <v>2802</v>
      </c>
      <c r="O642" s="39"/>
    </row>
    <row r="643" spans="1:15" ht="65.25" customHeight="1" x14ac:dyDescent="0.25">
      <c r="A643" s="58" t="s">
        <v>2755</v>
      </c>
      <c r="B643" s="57">
        <v>44368</v>
      </c>
      <c r="C643" s="38" t="s">
        <v>2225</v>
      </c>
      <c r="D643" s="39" t="s">
        <v>2910</v>
      </c>
      <c r="E643" s="49">
        <v>141.68</v>
      </c>
      <c r="F643" s="58" t="s">
        <v>2911</v>
      </c>
      <c r="G643" s="39" t="s">
        <v>945</v>
      </c>
      <c r="H643" s="38" t="s">
        <v>2311</v>
      </c>
      <c r="I643" s="47" t="s">
        <v>41</v>
      </c>
      <c r="J643" s="47" t="s">
        <v>272</v>
      </c>
      <c r="K643" s="47" t="s">
        <v>3360</v>
      </c>
      <c r="N643" s="47" t="s">
        <v>2802</v>
      </c>
      <c r="O643" s="39"/>
    </row>
    <row r="644" spans="1:15" ht="117.75" customHeight="1" x14ac:dyDescent="0.25">
      <c r="A644" s="58" t="s">
        <v>2756</v>
      </c>
      <c r="B644" s="57">
        <v>44372</v>
      </c>
      <c r="C644" s="38" t="s">
        <v>2912</v>
      </c>
      <c r="D644" s="39" t="s">
        <v>2913</v>
      </c>
      <c r="E644" s="49">
        <v>1268.5999999999999</v>
      </c>
      <c r="F644" s="58" t="s">
        <v>2914</v>
      </c>
      <c r="G644" s="39" t="s">
        <v>341</v>
      </c>
      <c r="H644" s="38" t="s">
        <v>2311</v>
      </c>
      <c r="I644" s="47" t="s">
        <v>25</v>
      </c>
      <c r="J644" s="47" t="s">
        <v>3339</v>
      </c>
      <c r="K644" s="47" t="s">
        <v>3359</v>
      </c>
      <c r="N644" s="47" t="s">
        <v>2802</v>
      </c>
    </row>
    <row r="645" spans="1:15" ht="148.5" customHeight="1" x14ac:dyDescent="0.25">
      <c r="A645" s="58" t="s">
        <v>2757</v>
      </c>
      <c r="B645" s="57">
        <v>44372</v>
      </c>
      <c r="C645" s="38" t="s">
        <v>2915</v>
      </c>
      <c r="D645" s="39" t="s">
        <v>2916</v>
      </c>
      <c r="E645" s="49">
        <v>205.55</v>
      </c>
      <c r="F645" s="58" t="s">
        <v>2917</v>
      </c>
      <c r="G645" s="39" t="s">
        <v>341</v>
      </c>
      <c r="H645" s="38" t="s">
        <v>2311</v>
      </c>
      <c r="I645" s="47" t="s">
        <v>25</v>
      </c>
      <c r="J645" s="47" t="s">
        <v>284</v>
      </c>
      <c r="K645" s="47" t="s">
        <v>711</v>
      </c>
      <c r="N645" s="47" t="s">
        <v>3331</v>
      </c>
    </row>
    <row r="646" spans="1:15" ht="74.25" customHeight="1" x14ac:dyDescent="0.25">
      <c r="A646" s="58" t="s">
        <v>2758</v>
      </c>
      <c r="B646" s="57">
        <v>44372</v>
      </c>
      <c r="C646" s="38" t="s">
        <v>2918</v>
      </c>
      <c r="D646" s="39" t="s">
        <v>2919</v>
      </c>
      <c r="E646" s="49">
        <v>932.5</v>
      </c>
      <c r="F646" s="58" t="s">
        <v>2920</v>
      </c>
      <c r="G646" s="39" t="s">
        <v>341</v>
      </c>
      <c r="H646" s="38" t="s">
        <v>2311</v>
      </c>
      <c r="I646" s="47" t="s">
        <v>25</v>
      </c>
      <c r="J646" s="47" t="s">
        <v>658</v>
      </c>
      <c r="K646" s="47" t="s">
        <v>3596</v>
      </c>
      <c r="N646" s="47" t="s">
        <v>3331</v>
      </c>
    </row>
    <row r="647" spans="1:15" ht="51" customHeight="1" x14ac:dyDescent="0.25">
      <c r="A647" s="58" t="s">
        <v>2759</v>
      </c>
      <c r="B647" s="57">
        <v>44372</v>
      </c>
      <c r="C647" s="38" t="s">
        <v>2921</v>
      </c>
      <c r="D647" s="39" t="s">
        <v>2922</v>
      </c>
      <c r="E647" s="49">
        <v>45</v>
      </c>
      <c r="F647" s="58" t="s">
        <v>2188</v>
      </c>
      <c r="G647" s="39" t="s">
        <v>341</v>
      </c>
      <c r="H647" s="38" t="s">
        <v>2311</v>
      </c>
      <c r="I647" s="47" t="s">
        <v>25</v>
      </c>
      <c r="J647" s="47" t="s">
        <v>304</v>
      </c>
      <c r="K647" s="47" t="s">
        <v>3358</v>
      </c>
      <c r="N647" s="47" t="s">
        <v>3331</v>
      </c>
    </row>
    <row r="648" spans="1:15" ht="88.5" customHeight="1" x14ac:dyDescent="0.25">
      <c r="A648" s="58" t="s">
        <v>2760</v>
      </c>
      <c r="B648" s="57">
        <v>44372</v>
      </c>
      <c r="C648" s="38" t="s">
        <v>2433</v>
      </c>
      <c r="D648" s="39" t="s">
        <v>2923</v>
      </c>
      <c r="E648" s="49">
        <v>614.65</v>
      </c>
      <c r="F648" s="58" t="s">
        <v>2924</v>
      </c>
      <c r="G648" s="39" t="s">
        <v>2325</v>
      </c>
      <c r="H648" s="38" t="s">
        <v>2311</v>
      </c>
      <c r="I648" s="47" t="s">
        <v>2264</v>
      </c>
      <c r="J648" s="47" t="s">
        <v>33</v>
      </c>
      <c r="K648" s="47" t="s">
        <v>3597</v>
      </c>
      <c r="N648" s="47" t="s">
        <v>3331</v>
      </c>
    </row>
    <row r="649" spans="1:15" ht="51" customHeight="1" x14ac:dyDescent="0.25">
      <c r="A649" s="58" t="s">
        <v>2761</v>
      </c>
      <c r="B649" s="57">
        <v>44372</v>
      </c>
      <c r="C649" s="38" t="s">
        <v>947</v>
      </c>
      <c r="D649" s="39" t="s">
        <v>2925</v>
      </c>
      <c r="E649" s="49">
        <v>47</v>
      </c>
      <c r="F649" s="58" t="s">
        <v>1765</v>
      </c>
      <c r="G649" s="39" t="s">
        <v>2785</v>
      </c>
      <c r="H649" s="38" t="s">
        <v>303</v>
      </c>
      <c r="I649" s="47" t="s">
        <v>45</v>
      </c>
      <c r="J649" s="47" t="s">
        <v>272</v>
      </c>
      <c r="K649" s="47" t="s">
        <v>3357</v>
      </c>
      <c r="N649" s="47" t="s">
        <v>3331</v>
      </c>
      <c r="O649" s="39"/>
    </row>
    <row r="650" spans="1:15" ht="89.25" customHeight="1" x14ac:dyDescent="0.25">
      <c r="A650" s="58" t="s">
        <v>2762</v>
      </c>
      <c r="B650" s="57">
        <v>44372</v>
      </c>
      <c r="C650" s="38" t="s">
        <v>1787</v>
      </c>
      <c r="D650" s="39" t="s">
        <v>2926</v>
      </c>
      <c r="E650" s="49">
        <v>255</v>
      </c>
      <c r="F650" s="58" t="s">
        <v>2927</v>
      </c>
      <c r="G650" s="39" t="s">
        <v>1381</v>
      </c>
      <c r="H650" s="38" t="s">
        <v>2311</v>
      </c>
      <c r="I650" s="47" t="s">
        <v>29</v>
      </c>
      <c r="J650" s="47" t="s">
        <v>304</v>
      </c>
      <c r="K650" s="47" t="s">
        <v>3356</v>
      </c>
      <c r="N650" s="47" t="s">
        <v>3331</v>
      </c>
    </row>
    <row r="651" spans="1:15" ht="51" customHeight="1" x14ac:dyDescent="0.25">
      <c r="A651" s="58" t="s">
        <v>2763</v>
      </c>
      <c r="B651" s="57">
        <v>44372</v>
      </c>
      <c r="C651" s="38" t="s">
        <v>2928</v>
      </c>
      <c r="D651" s="39" t="s">
        <v>2929</v>
      </c>
      <c r="E651" s="49">
        <v>1900</v>
      </c>
      <c r="F651" s="58" t="s">
        <v>2930</v>
      </c>
      <c r="G651" s="39" t="s">
        <v>341</v>
      </c>
      <c r="H651" s="38" t="s">
        <v>2311</v>
      </c>
      <c r="I651" s="47" t="s">
        <v>25</v>
      </c>
      <c r="J651" s="47" t="s">
        <v>304</v>
      </c>
      <c r="K651" s="47" t="s">
        <v>273</v>
      </c>
      <c r="N651" s="47" t="s">
        <v>3331</v>
      </c>
    </row>
    <row r="652" spans="1:15" ht="121.5" customHeight="1" x14ac:dyDescent="0.25">
      <c r="A652" s="58" t="s">
        <v>2764</v>
      </c>
      <c r="B652" s="57">
        <v>44372</v>
      </c>
      <c r="C652" s="38" t="s">
        <v>2931</v>
      </c>
      <c r="D652" s="39" t="s">
        <v>2932</v>
      </c>
      <c r="E652" s="49">
        <v>199.99</v>
      </c>
      <c r="F652" s="58" t="s">
        <v>2933</v>
      </c>
      <c r="G652" s="39" t="s">
        <v>341</v>
      </c>
      <c r="H652" s="38" t="s">
        <v>2311</v>
      </c>
      <c r="I652" s="47" t="s">
        <v>25</v>
      </c>
      <c r="J652" s="47" t="s">
        <v>284</v>
      </c>
      <c r="K652" s="47" t="s">
        <v>711</v>
      </c>
      <c r="N652" s="47" t="s">
        <v>3331</v>
      </c>
    </row>
    <row r="653" spans="1:15" ht="51" customHeight="1" x14ac:dyDescent="0.25">
      <c r="A653" s="58" t="s">
        <v>2765</v>
      </c>
      <c r="B653" s="57">
        <v>44372</v>
      </c>
      <c r="C653" s="38" t="s">
        <v>2934</v>
      </c>
      <c r="D653" s="39" t="s">
        <v>2935</v>
      </c>
      <c r="E653" s="49">
        <v>48</v>
      </c>
      <c r="F653" s="58" t="s">
        <v>2936</v>
      </c>
      <c r="G653" s="39" t="s">
        <v>341</v>
      </c>
      <c r="H653" s="38" t="s">
        <v>2311</v>
      </c>
      <c r="I653" s="47" t="s">
        <v>25</v>
      </c>
      <c r="J653" s="47" t="s">
        <v>33</v>
      </c>
      <c r="K653" s="47" t="s">
        <v>3598</v>
      </c>
    </row>
    <row r="654" spans="1:15" ht="170.25" customHeight="1" x14ac:dyDescent="0.25">
      <c r="A654" s="58" t="s">
        <v>2766</v>
      </c>
      <c r="B654" s="57">
        <v>44372</v>
      </c>
      <c r="C654" s="38" t="s">
        <v>556</v>
      </c>
      <c r="D654" s="39" t="s">
        <v>2937</v>
      </c>
      <c r="E654" s="49">
        <v>823.7</v>
      </c>
      <c r="F654" s="58" t="s">
        <v>2938</v>
      </c>
      <c r="G654" s="39" t="s">
        <v>2785</v>
      </c>
      <c r="H654" s="38" t="s">
        <v>303</v>
      </c>
      <c r="I654" s="47" t="s">
        <v>45</v>
      </c>
      <c r="J654" s="47" t="s">
        <v>2294</v>
      </c>
      <c r="K654" s="47" t="s">
        <v>3355</v>
      </c>
      <c r="O654" s="39"/>
    </row>
    <row r="655" spans="1:15" ht="51" customHeight="1" x14ac:dyDescent="0.25">
      <c r="A655" s="58" t="s">
        <v>2767</v>
      </c>
      <c r="B655" s="57">
        <v>44372</v>
      </c>
      <c r="C655" s="38" t="s">
        <v>295</v>
      </c>
      <c r="D655" s="39" t="s">
        <v>2939</v>
      </c>
      <c r="E655" s="49">
        <v>157.94</v>
      </c>
      <c r="F655" s="58" t="s">
        <v>2940</v>
      </c>
      <c r="G655" s="39" t="s">
        <v>945</v>
      </c>
      <c r="H655" s="38" t="s">
        <v>2311</v>
      </c>
      <c r="I655" s="47" t="s">
        <v>41</v>
      </c>
      <c r="J655" s="47" t="s">
        <v>272</v>
      </c>
      <c r="K655" s="47" t="s">
        <v>3599</v>
      </c>
      <c r="N655" s="47" t="s">
        <v>3331</v>
      </c>
      <c r="O655" s="39"/>
    </row>
    <row r="656" spans="1:15" ht="51" customHeight="1" x14ac:dyDescent="0.25">
      <c r="A656" s="58" t="s">
        <v>2768</v>
      </c>
      <c r="B656" s="57">
        <v>44372</v>
      </c>
      <c r="C656" s="38" t="s">
        <v>2233</v>
      </c>
      <c r="D656" s="39" t="s">
        <v>2941</v>
      </c>
      <c r="F656" s="58" t="s">
        <v>2942</v>
      </c>
      <c r="G656" s="39" t="s">
        <v>2785</v>
      </c>
      <c r="H656" s="38" t="s">
        <v>303</v>
      </c>
      <c r="J656" s="47" t="s">
        <v>273</v>
      </c>
      <c r="K656" s="49">
        <v>4925</v>
      </c>
      <c r="N656" s="47" t="s">
        <v>742</v>
      </c>
      <c r="O656" s="39"/>
    </row>
    <row r="657" spans="1:14" ht="51" customHeight="1" x14ac:dyDescent="0.25">
      <c r="A657" s="58" t="s">
        <v>2769</v>
      </c>
      <c r="B657" s="57">
        <v>44375</v>
      </c>
      <c r="C657" s="38" t="s">
        <v>1717</v>
      </c>
      <c r="D657" s="39" t="s">
        <v>2943</v>
      </c>
      <c r="F657" s="58" t="s">
        <v>2816</v>
      </c>
      <c r="G657" s="39" t="s">
        <v>945</v>
      </c>
      <c r="H657" s="38" t="s">
        <v>2311</v>
      </c>
      <c r="J657" s="47" t="s">
        <v>273</v>
      </c>
      <c r="K657" s="49">
        <v>510</v>
      </c>
      <c r="N657" s="47" t="s">
        <v>742</v>
      </c>
    </row>
    <row r="658" spans="1:14" ht="51" customHeight="1" x14ac:dyDescent="0.25">
      <c r="A658" s="58" t="s">
        <v>2770</v>
      </c>
      <c r="B658" s="57">
        <v>44375</v>
      </c>
      <c r="C658" s="38" t="s">
        <v>2944</v>
      </c>
      <c r="D658" s="39" t="s">
        <v>2945</v>
      </c>
      <c r="E658" s="49">
        <v>625</v>
      </c>
      <c r="F658" s="58" t="s">
        <v>2179</v>
      </c>
      <c r="G658" s="39" t="s">
        <v>334</v>
      </c>
      <c r="H658" s="38" t="s">
        <v>303</v>
      </c>
      <c r="J658" s="47" t="s">
        <v>273</v>
      </c>
      <c r="K658" s="47" t="s">
        <v>3600</v>
      </c>
      <c r="N658" s="47" t="s">
        <v>3331</v>
      </c>
    </row>
    <row r="659" spans="1:14" ht="51" customHeight="1" x14ac:dyDescent="0.25">
      <c r="A659" s="58" t="s">
        <v>2771</v>
      </c>
      <c r="B659" s="57">
        <v>44375</v>
      </c>
      <c r="C659" s="38" t="s">
        <v>2946</v>
      </c>
      <c r="D659" s="39" t="s">
        <v>2947</v>
      </c>
      <c r="E659" s="49">
        <v>343.85</v>
      </c>
      <c r="F659" s="58" t="s">
        <v>2948</v>
      </c>
      <c r="G659" s="39" t="s">
        <v>2463</v>
      </c>
      <c r="H659" s="38" t="s">
        <v>2311</v>
      </c>
      <c r="I659" s="47" t="s">
        <v>34</v>
      </c>
      <c r="J659" s="47" t="s">
        <v>1824</v>
      </c>
      <c r="K659" s="47" t="s">
        <v>273</v>
      </c>
      <c r="N659" s="47" t="s">
        <v>3331</v>
      </c>
    </row>
    <row r="660" spans="1:14" ht="108.75" customHeight="1" x14ac:dyDescent="0.25">
      <c r="A660" s="58" t="s">
        <v>2772</v>
      </c>
      <c r="B660" s="57">
        <v>44375</v>
      </c>
      <c r="C660" s="38" t="s">
        <v>2949</v>
      </c>
      <c r="D660" s="39" t="s">
        <v>2950</v>
      </c>
      <c r="E660" s="49">
        <v>127.95</v>
      </c>
      <c r="F660" s="58" t="s">
        <v>2951</v>
      </c>
      <c r="G660" s="39" t="s">
        <v>51</v>
      </c>
      <c r="H660" s="38" t="s">
        <v>303</v>
      </c>
      <c r="I660" s="47" t="s">
        <v>3354</v>
      </c>
      <c r="J660" s="47" t="s">
        <v>658</v>
      </c>
      <c r="K660" s="47" t="s">
        <v>2979</v>
      </c>
      <c r="N660" s="47" t="s">
        <v>3331</v>
      </c>
    </row>
    <row r="661" spans="1:14" ht="98.25" customHeight="1" x14ac:dyDescent="0.25">
      <c r="A661" s="123" t="s">
        <v>2773</v>
      </c>
      <c r="B661" s="57">
        <v>44375</v>
      </c>
      <c r="C661" s="38" t="s">
        <v>556</v>
      </c>
      <c r="D661" s="39" t="s">
        <v>2952</v>
      </c>
      <c r="F661" s="58" t="s">
        <v>2953</v>
      </c>
      <c r="G661" s="39" t="s">
        <v>51</v>
      </c>
      <c r="H661" s="38" t="s">
        <v>303</v>
      </c>
      <c r="I661" s="47" t="s">
        <v>3332</v>
      </c>
      <c r="J661" s="47" t="s">
        <v>1026</v>
      </c>
      <c r="K661" s="49">
        <v>1590.71</v>
      </c>
      <c r="N661" s="47" t="s">
        <v>742</v>
      </c>
    </row>
    <row r="662" spans="1:14" ht="51" customHeight="1" x14ac:dyDescent="0.25">
      <c r="A662" s="58" t="s">
        <v>2774</v>
      </c>
      <c r="B662" s="57">
        <v>44378</v>
      </c>
      <c r="C662" s="38" t="s">
        <v>2954</v>
      </c>
      <c r="D662" s="39" t="s">
        <v>2955</v>
      </c>
      <c r="F662" s="58" t="s">
        <v>2956</v>
      </c>
      <c r="G662" s="39" t="s">
        <v>823</v>
      </c>
      <c r="H662" s="38" t="s">
        <v>2311</v>
      </c>
      <c r="I662" s="47" t="s">
        <v>3332</v>
      </c>
      <c r="J662" s="47" t="s">
        <v>1026</v>
      </c>
      <c r="K662" s="49">
        <v>630</v>
      </c>
      <c r="N662" s="47" t="s">
        <v>742</v>
      </c>
    </row>
    <row r="663" spans="1:14" ht="78" customHeight="1" x14ac:dyDescent="0.25">
      <c r="A663" s="58" t="s">
        <v>2775</v>
      </c>
      <c r="B663" s="57">
        <v>44378</v>
      </c>
      <c r="C663" s="38" t="s">
        <v>2957</v>
      </c>
      <c r="D663" s="39" t="s">
        <v>2958</v>
      </c>
      <c r="E663" s="49">
        <v>10304.299999999999</v>
      </c>
      <c r="F663" s="58" t="s">
        <v>2956</v>
      </c>
      <c r="G663" s="39" t="s">
        <v>823</v>
      </c>
      <c r="H663" s="38" t="s">
        <v>2311</v>
      </c>
      <c r="I663" s="47" t="s">
        <v>3333</v>
      </c>
      <c r="J663" s="47" t="s">
        <v>832</v>
      </c>
      <c r="K663" s="47" t="s">
        <v>2882</v>
      </c>
      <c r="N663" s="47" t="s">
        <v>3331</v>
      </c>
    </row>
    <row r="664" spans="1:14" ht="51" customHeight="1" x14ac:dyDescent="0.25">
      <c r="A664" s="58" t="s">
        <v>2776</v>
      </c>
      <c r="B664" s="57">
        <v>44378</v>
      </c>
      <c r="C664" s="38" t="s">
        <v>3025</v>
      </c>
      <c r="D664" s="39" t="s">
        <v>3026</v>
      </c>
      <c r="E664" s="49">
        <v>84.6</v>
      </c>
      <c r="F664" s="58" t="s">
        <v>3027</v>
      </c>
      <c r="G664" s="39" t="s">
        <v>662</v>
      </c>
      <c r="H664" s="38" t="s">
        <v>303</v>
      </c>
      <c r="I664" s="47" t="s">
        <v>3330</v>
      </c>
      <c r="J664" s="47" t="s">
        <v>304</v>
      </c>
      <c r="K664" s="47" t="s">
        <v>711</v>
      </c>
      <c r="N664" s="47" t="s">
        <v>3331</v>
      </c>
    </row>
    <row r="665" spans="1:14" ht="51" customHeight="1" x14ac:dyDescent="0.25">
      <c r="A665" s="58" t="s">
        <v>2777</v>
      </c>
      <c r="B665" s="57">
        <v>44378</v>
      </c>
      <c r="C665" s="38" t="s">
        <v>2597</v>
      </c>
      <c r="D665" s="39" t="s">
        <v>3028</v>
      </c>
      <c r="E665" s="49">
        <v>84</v>
      </c>
      <c r="F665" s="58" t="s">
        <v>3027</v>
      </c>
      <c r="G665" s="39" t="s">
        <v>662</v>
      </c>
      <c r="H665" s="38" t="s">
        <v>303</v>
      </c>
      <c r="I665" s="47" t="s">
        <v>3330</v>
      </c>
      <c r="J665" s="47" t="s">
        <v>304</v>
      </c>
      <c r="K665" s="47" t="s">
        <v>711</v>
      </c>
      <c r="N665" s="47" t="s">
        <v>3331</v>
      </c>
    </row>
    <row r="666" spans="1:14" ht="77.25" customHeight="1" x14ac:dyDescent="0.25">
      <c r="A666" s="58" t="s">
        <v>2959</v>
      </c>
      <c r="B666" s="57">
        <v>44378</v>
      </c>
      <c r="C666" s="38" t="s">
        <v>3029</v>
      </c>
      <c r="D666" s="39" t="s">
        <v>3030</v>
      </c>
      <c r="E666" s="49">
        <v>1099.5999999999999</v>
      </c>
      <c r="F666" s="58" t="s">
        <v>3027</v>
      </c>
      <c r="G666" s="39" t="s">
        <v>662</v>
      </c>
      <c r="H666" s="38" t="s">
        <v>303</v>
      </c>
      <c r="I666" s="47" t="s">
        <v>3330</v>
      </c>
      <c r="J666" s="47" t="s">
        <v>304</v>
      </c>
      <c r="K666" s="47" t="s">
        <v>273</v>
      </c>
      <c r="N666" s="47" t="s">
        <v>3331</v>
      </c>
    </row>
    <row r="667" spans="1:14" ht="51" customHeight="1" x14ac:dyDescent="0.25">
      <c r="A667" s="58" t="s">
        <v>2960</v>
      </c>
      <c r="B667" s="57">
        <v>44378</v>
      </c>
      <c r="C667" s="38" t="s">
        <v>3025</v>
      </c>
      <c r="D667" s="39" t="s">
        <v>3026</v>
      </c>
      <c r="E667" s="49">
        <v>225.6</v>
      </c>
      <c r="F667" s="58" t="s">
        <v>3031</v>
      </c>
      <c r="G667" s="39" t="s">
        <v>662</v>
      </c>
      <c r="H667" s="38" t="s">
        <v>303</v>
      </c>
      <c r="I667" s="47" t="s">
        <v>3330</v>
      </c>
      <c r="J667" s="47" t="s">
        <v>304</v>
      </c>
      <c r="K667" s="47" t="s">
        <v>273</v>
      </c>
      <c r="N667" s="47" t="s">
        <v>3331</v>
      </c>
    </row>
    <row r="668" spans="1:14" ht="51" customHeight="1" x14ac:dyDescent="0.25">
      <c r="A668" s="58" t="s">
        <v>2961</v>
      </c>
      <c r="B668" s="57">
        <v>44378</v>
      </c>
      <c r="C668" s="38" t="s">
        <v>2183</v>
      </c>
      <c r="D668" s="39" t="s">
        <v>3028</v>
      </c>
      <c r="E668" s="49">
        <v>407.5</v>
      </c>
      <c r="F668" s="58" t="s">
        <v>3031</v>
      </c>
      <c r="G668" s="39" t="s">
        <v>662</v>
      </c>
      <c r="H668" s="38" t="s">
        <v>303</v>
      </c>
      <c r="I668" s="47" t="s">
        <v>3330</v>
      </c>
      <c r="J668" s="47" t="s">
        <v>304</v>
      </c>
      <c r="K668" s="47" t="s">
        <v>273</v>
      </c>
      <c r="N668" s="47" t="s">
        <v>3331</v>
      </c>
    </row>
    <row r="669" spans="1:14" ht="51" customHeight="1" x14ac:dyDescent="0.25">
      <c r="A669" s="58" t="s">
        <v>2962</v>
      </c>
      <c r="B669" s="57">
        <v>44378</v>
      </c>
      <c r="C669" s="38" t="s">
        <v>2190</v>
      </c>
      <c r="D669" s="39" t="s">
        <v>3032</v>
      </c>
      <c r="E669" s="49">
        <v>350</v>
      </c>
      <c r="F669" s="58" t="s">
        <v>3033</v>
      </c>
      <c r="G669" s="39" t="s">
        <v>662</v>
      </c>
      <c r="H669" s="38" t="s">
        <v>303</v>
      </c>
      <c r="I669" s="47" t="s">
        <v>3330</v>
      </c>
      <c r="J669" s="47" t="s">
        <v>304</v>
      </c>
      <c r="K669" s="47" t="s">
        <v>273</v>
      </c>
      <c r="N669" s="47" t="s">
        <v>3331</v>
      </c>
    </row>
    <row r="670" spans="1:14" ht="51" customHeight="1" x14ac:dyDescent="0.25">
      <c r="A670" s="58" t="s">
        <v>2963</v>
      </c>
      <c r="B670" s="57">
        <v>44378</v>
      </c>
      <c r="C670" s="38" t="s">
        <v>639</v>
      </c>
      <c r="D670" s="39" t="s">
        <v>3034</v>
      </c>
      <c r="E670" s="49">
        <v>168</v>
      </c>
      <c r="F670" s="58" t="s">
        <v>3033</v>
      </c>
      <c r="G670" s="39" t="s">
        <v>662</v>
      </c>
      <c r="H670" s="38" t="s">
        <v>303</v>
      </c>
      <c r="I670" s="47" t="s">
        <v>3330</v>
      </c>
      <c r="J670" s="47" t="s">
        <v>304</v>
      </c>
      <c r="K670" s="47" t="s">
        <v>273</v>
      </c>
      <c r="N670" s="47" t="s">
        <v>3331</v>
      </c>
    </row>
    <row r="671" spans="1:14" ht="82.5" customHeight="1" x14ac:dyDescent="0.25">
      <c r="A671" s="58" t="s">
        <v>2964</v>
      </c>
      <c r="B671" s="57">
        <v>44378</v>
      </c>
      <c r="C671" s="38" t="s">
        <v>3035</v>
      </c>
      <c r="D671" s="39" t="s">
        <v>3036</v>
      </c>
      <c r="E671" s="49">
        <v>3209</v>
      </c>
      <c r="F671" s="58" t="s">
        <v>3031</v>
      </c>
      <c r="G671" s="39" t="s">
        <v>662</v>
      </c>
      <c r="H671" s="38" t="s">
        <v>303</v>
      </c>
      <c r="I671" s="47" t="s">
        <v>3330</v>
      </c>
      <c r="J671" s="47" t="s">
        <v>304</v>
      </c>
      <c r="K671" s="47" t="s">
        <v>273</v>
      </c>
      <c r="N671" s="47" t="s">
        <v>3331</v>
      </c>
    </row>
    <row r="672" spans="1:14" ht="51" customHeight="1" x14ac:dyDescent="0.25">
      <c r="A672" s="58" t="s">
        <v>2965</v>
      </c>
      <c r="B672" s="57">
        <v>44378</v>
      </c>
      <c r="C672" s="38" t="s">
        <v>669</v>
      </c>
      <c r="D672" s="39" t="s">
        <v>3037</v>
      </c>
      <c r="E672" s="49">
        <v>368</v>
      </c>
      <c r="F672" s="58" t="s">
        <v>3013</v>
      </c>
      <c r="G672" s="39" t="s">
        <v>662</v>
      </c>
      <c r="H672" s="38" t="s">
        <v>303</v>
      </c>
      <c r="I672" s="47" t="s">
        <v>3330</v>
      </c>
      <c r="J672" s="47" t="s">
        <v>304</v>
      </c>
      <c r="K672" s="47" t="s">
        <v>273</v>
      </c>
      <c r="N672" s="47" t="s">
        <v>3331</v>
      </c>
    </row>
    <row r="673" spans="1:15" ht="51" customHeight="1" x14ac:dyDescent="0.25">
      <c r="A673" s="58" t="s">
        <v>2966</v>
      </c>
      <c r="B673" s="57">
        <v>44378</v>
      </c>
      <c r="C673" s="38" t="s">
        <v>2190</v>
      </c>
      <c r="D673" s="39" t="s">
        <v>3038</v>
      </c>
      <c r="E673" s="49">
        <v>350</v>
      </c>
      <c r="F673" s="58" t="s">
        <v>3039</v>
      </c>
      <c r="G673" s="39" t="s">
        <v>662</v>
      </c>
      <c r="H673" s="38" t="s">
        <v>303</v>
      </c>
      <c r="I673" s="47" t="s">
        <v>3330</v>
      </c>
      <c r="J673" s="47" t="s">
        <v>304</v>
      </c>
      <c r="K673" s="47" t="s">
        <v>273</v>
      </c>
      <c r="N673" s="47" t="s">
        <v>3331</v>
      </c>
    </row>
    <row r="674" spans="1:15" ht="51" customHeight="1" x14ac:dyDescent="0.25">
      <c r="A674" s="58" t="s">
        <v>2967</v>
      </c>
      <c r="B674" s="57">
        <v>44378</v>
      </c>
      <c r="C674" s="38" t="s">
        <v>24</v>
      </c>
      <c r="D674" s="39" t="s">
        <v>3040</v>
      </c>
      <c r="E674" s="49">
        <v>109.6</v>
      </c>
      <c r="F674" s="58" t="s">
        <v>3039</v>
      </c>
      <c r="G674" s="39" t="s">
        <v>662</v>
      </c>
      <c r="H674" s="38" t="s">
        <v>303</v>
      </c>
      <c r="I674" s="47" t="s">
        <v>3330</v>
      </c>
      <c r="J674" s="47" t="s">
        <v>304</v>
      </c>
      <c r="K674" s="47" t="s">
        <v>273</v>
      </c>
      <c r="N674" s="47" t="s">
        <v>3331</v>
      </c>
    </row>
    <row r="675" spans="1:15" ht="116.25" customHeight="1" x14ac:dyDescent="0.25">
      <c r="A675" s="58" t="s">
        <v>2968</v>
      </c>
      <c r="B675" s="57">
        <v>44378</v>
      </c>
      <c r="C675" s="38" t="s">
        <v>24</v>
      </c>
      <c r="D675" s="39" t="s">
        <v>3041</v>
      </c>
      <c r="E675" s="49">
        <v>1674.7</v>
      </c>
      <c r="F675" s="58" t="s">
        <v>3042</v>
      </c>
      <c r="G675" s="39" t="s">
        <v>662</v>
      </c>
      <c r="H675" s="38" t="s">
        <v>303</v>
      </c>
      <c r="I675" s="47" t="s">
        <v>3330</v>
      </c>
      <c r="J675" s="47" t="s">
        <v>304</v>
      </c>
      <c r="K675" s="47" t="s">
        <v>273</v>
      </c>
      <c r="N675" s="47" t="s">
        <v>3331</v>
      </c>
    </row>
    <row r="676" spans="1:15" ht="90.75" customHeight="1" x14ac:dyDescent="0.25">
      <c r="A676" s="58" t="s">
        <v>2969</v>
      </c>
      <c r="B676" s="57">
        <v>44378</v>
      </c>
      <c r="C676" s="38" t="s">
        <v>3043</v>
      </c>
      <c r="D676" s="39" t="s">
        <v>3044</v>
      </c>
      <c r="E676" s="49">
        <v>2564.75</v>
      </c>
      <c r="F676" s="58" t="s">
        <v>3045</v>
      </c>
      <c r="G676" s="39" t="s">
        <v>662</v>
      </c>
      <c r="H676" s="38" t="s">
        <v>303</v>
      </c>
      <c r="I676" s="47" t="s">
        <v>3330</v>
      </c>
      <c r="J676" s="47" t="s">
        <v>304</v>
      </c>
      <c r="K676" s="47" t="s">
        <v>273</v>
      </c>
      <c r="N676" s="47" t="s">
        <v>3331</v>
      </c>
    </row>
    <row r="677" spans="1:15" ht="72.75" customHeight="1" x14ac:dyDescent="0.25">
      <c r="A677" s="58" t="s">
        <v>2970</v>
      </c>
      <c r="B677" s="57">
        <v>44378</v>
      </c>
      <c r="C677" s="38" t="s">
        <v>628</v>
      </c>
      <c r="D677" s="39" t="s">
        <v>3046</v>
      </c>
      <c r="E677" s="49">
        <v>600.5</v>
      </c>
      <c r="F677" s="58" t="s">
        <v>3047</v>
      </c>
      <c r="G677" s="39" t="s">
        <v>662</v>
      </c>
      <c r="H677" s="38" t="s">
        <v>303</v>
      </c>
      <c r="I677" s="47" t="s">
        <v>3330</v>
      </c>
      <c r="J677" s="47" t="s">
        <v>304</v>
      </c>
      <c r="K677" s="47" t="s">
        <v>273</v>
      </c>
      <c r="N677" s="47" t="s">
        <v>3331</v>
      </c>
    </row>
    <row r="678" spans="1:15" ht="51" customHeight="1" x14ac:dyDescent="0.25">
      <c r="A678" s="58" t="s">
        <v>2971</v>
      </c>
      <c r="B678" s="57">
        <v>44378</v>
      </c>
      <c r="C678" s="38" t="s">
        <v>3048</v>
      </c>
      <c r="D678" s="39" t="s">
        <v>3049</v>
      </c>
      <c r="E678" s="49">
        <v>200</v>
      </c>
      <c r="F678" s="58" t="s">
        <v>3047</v>
      </c>
      <c r="G678" s="39" t="s">
        <v>662</v>
      </c>
      <c r="H678" s="38" t="s">
        <v>303</v>
      </c>
      <c r="I678" s="47" t="s">
        <v>3330</v>
      </c>
      <c r="J678" s="47" t="s">
        <v>304</v>
      </c>
      <c r="K678" s="47" t="s">
        <v>273</v>
      </c>
      <c r="N678" s="47" t="s">
        <v>3331</v>
      </c>
    </row>
    <row r="679" spans="1:15" ht="51" customHeight="1" x14ac:dyDescent="0.25">
      <c r="A679" s="58" t="s">
        <v>2972</v>
      </c>
      <c r="B679" s="57">
        <v>44378</v>
      </c>
      <c r="C679" s="38" t="s">
        <v>2271</v>
      </c>
      <c r="D679" s="39" t="s">
        <v>3050</v>
      </c>
      <c r="E679" s="49">
        <v>2393</v>
      </c>
      <c r="F679" s="58" t="s">
        <v>3045</v>
      </c>
      <c r="G679" s="39" t="s">
        <v>662</v>
      </c>
      <c r="H679" s="38" t="s">
        <v>303</v>
      </c>
      <c r="I679" s="47" t="s">
        <v>3330</v>
      </c>
      <c r="J679" s="47" t="s">
        <v>304</v>
      </c>
      <c r="K679" s="47" t="s">
        <v>273</v>
      </c>
      <c r="N679" s="47" t="s">
        <v>3331</v>
      </c>
    </row>
    <row r="680" spans="1:15" ht="106.5" customHeight="1" x14ac:dyDescent="0.25">
      <c r="A680" s="58" t="s">
        <v>2973</v>
      </c>
      <c r="B680" s="57">
        <v>44378</v>
      </c>
      <c r="C680" s="38" t="s">
        <v>632</v>
      </c>
      <c r="D680" s="39" t="s">
        <v>3051</v>
      </c>
      <c r="F680" s="58" t="s">
        <v>3039</v>
      </c>
      <c r="G680" s="39" t="s">
        <v>662</v>
      </c>
      <c r="H680" s="38" t="s">
        <v>303</v>
      </c>
      <c r="I680" s="47" t="s">
        <v>3330</v>
      </c>
      <c r="J680" s="47" t="s">
        <v>304</v>
      </c>
      <c r="K680" s="119">
        <v>17352.5</v>
      </c>
      <c r="N680" s="47" t="s">
        <v>742</v>
      </c>
    </row>
    <row r="681" spans="1:15" ht="51" customHeight="1" x14ac:dyDescent="0.25">
      <c r="A681" s="58" t="s">
        <v>2974</v>
      </c>
      <c r="B681" s="57">
        <v>44378</v>
      </c>
      <c r="C681" s="38" t="s">
        <v>918</v>
      </c>
      <c r="D681" s="39" t="s">
        <v>3052</v>
      </c>
      <c r="F681" s="58" t="s">
        <v>3047</v>
      </c>
      <c r="G681" s="39" t="s">
        <v>662</v>
      </c>
      <c r="H681" s="38" t="s">
        <v>303</v>
      </c>
      <c r="I681" s="47" t="s">
        <v>3330</v>
      </c>
      <c r="J681" s="47" t="s">
        <v>304</v>
      </c>
      <c r="K681" s="49">
        <v>1148</v>
      </c>
      <c r="N681" s="47" t="s">
        <v>742</v>
      </c>
    </row>
    <row r="682" spans="1:15" ht="87" customHeight="1" x14ac:dyDescent="0.25">
      <c r="A682" s="58" t="s">
        <v>2975</v>
      </c>
      <c r="B682" s="57">
        <v>44378</v>
      </c>
      <c r="C682" s="38" t="s">
        <v>913</v>
      </c>
      <c r="D682" s="39" t="s">
        <v>3334</v>
      </c>
      <c r="E682" s="49">
        <v>786.8</v>
      </c>
      <c r="F682" s="58" t="s">
        <v>3013</v>
      </c>
      <c r="G682" s="39" t="s">
        <v>662</v>
      </c>
      <c r="H682" s="38" t="s">
        <v>303</v>
      </c>
      <c r="I682" s="47" t="s">
        <v>3330</v>
      </c>
      <c r="J682" s="47" t="s">
        <v>304</v>
      </c>
      <c r="K682" s="47" t="s">
        <v>273</v>
      </c>
    </row>
    <row r="683" spans="1:15" ht="51" customHeight="1" x14ac:dyDescent="0.25">
      <c r="A683" s="58" t="s">
        <v>2976</v>
      </c>
      <c r="B683" s="57">
        <v>44378</v>
      </c>
      <c r="C683" s="38" t="s">
        <v>1929</v>
      </c>
      <c r="D683" s="39" t="s">
        <v>3336</v>
      </c>
      <c r="E683" s="49">
        <v>1225</v>
      </c>
      <c r="F683" s="58" t="s">
        <v>3337</v>
      </c>
      <c r="G683" s="39" t="s">
        <v>662</v>
      </c>
      <c r="H683" s="38" t="s">
        <v>303</v>
      </c>
      <c r="I683" s="47" t="s">
        <v>3330</v>
      </c>
      <c r="J683" s="47" t="s">
        <v>3335</v>
      </c>
      <c r="K683" s="47" t="s">
        <v>273</v>
      </c>
      <c r="N683" s="47" t="s">
        <v>3567</v>
      </c>
    </row>
    <row r="684" spans="1:15" ht="95.25" customHeight="1" x14ac:dyDescent="0.25">
      <c r="A684" s="58" t="s">
        <v>2977</v>
      </c>
      <c r="B684" s="57">
        <v>44378</v>
      </c>
      <c r="C684" s="38" t="s">
        <v>2407</v>
      </c>
      <c r="D684" s="39" t="s">
        <v>2991</v>
      </c>
      <c r="E684" s="49">
        <v>415.95</v>
      </c>
      <c r="F684" s="58" t="s">
        <v>2992</v>
      </c>
      <c r="G684" s="39" t="s">
        <v>2785</v>
      </c>
      <c r="H684" s="38" t="s">
        <v>303</v>
      </c>
      <c r="J684" s="47" t="s">
        <v>273</v>
      </c>
      <c r="K684" s="47" t="s">
        <v>273</v>
      </c>
      <c r="O684" s="39"/>
    </row>
    <row r="685" spans="1:15" ht="63" customHeight="1" x14ac:dyDescent="0.25">
      <c r="A685" s="58" t="s">
        <v>2978</v>
      </c>
      <c r="B685" s="57">
        <v>44378</v>
      </c>
      <c r="C685" s="38" t="s">
        <v>3007</v>
      </c>
      <c r="D685" s="39" t="s">
        <v>3008</v>
      </c>
      <c r="E685" s="49">
        <v>1263.07</v>
      </c>
      <c r="F685" s="58" t="s">
        <v>1794</v>
      </c>
      <c r="G685" s="39" t="s">
        <v>945</v>
      </c>
      <c r="H685" s="38" t="s">
        <v>2311</v>
      </c>
      <c r="I685" s="47" t="s">
        <v>1627</v>
      </c>
      <c r="J685" s="47" t="s">
        <v>832</v>
      </c>
      <c r="K685" s="47" t="s">
        <v>3568</v>
      </c>
      <c r="N685" s="47" t="s">
        <v>3331</v>
      </c>
      <c r="O685" s="39"/>
    </row>
    <row r="686" spans="1:15" ht="51" customHeight="1" x14ac:dyDescent="0.25">
      <c r="A686" s="58" t="s">
        <v>2979</v>
      </c>
      <c r="B686" s="57">
        <v>44378</v>
      </c>
      <c r="C686" s="38" t="s">
        <v>3007</v>
      </c>
      <c r="D686" s="39" t="s">
        <v>3009</v>
      </c>
      <c r="E686" s="49">
        <v>227.97</v>
      </c>
      <c r="F686" s="58" t="s">
        <v>1794</v>
      </c>
      <c r="G686" s="39" t="s">
        <v>945</v>
      </c>
      <c r="H686" s="38" t="s">
        <v>2311</v>
      </c>
      <c r="I686" s="47" t="s">
        <v>1627</v>
      </c>
      <c r="J686" s="47" t="s">
        <v>832</v>
      </c>
      <c r="K686" s="47" t="s">
        <v>2882</v>
      </c>
      <c r="N686" s="47" t="s">
        <v>3331</v>
      </c>
      <c r="O686" s="39"/>
    </row>
    <row r="687" spans="1:15" ht="91.5" customHeight="1" x14ac:dyDescent="0.25">
      <c r="A687" s="58" t="s">
        <v>2980</v>
      </c>
      <c r="B687" s="57">
        <v>44378</v>
      </c>
      <c r="C687" s="38" t="s">
        <v>3010</v>
      </c>
      <c r="D687" s="39" t="s">
        <v>3011</v>
      </c>
      <c r="E687" s="49">
        <v>103.18</v>
      </c>
      <c r="F687" s="58" t="s">
        <v>1794</v>
      </c>
      <c r="G687" s="39" t="s">
        <v>945</v>
      </c>
      <c r="H687" s="38" t="s">
        <v>2311</v>
      </c>
      <c r="I687" s="47" t="s">
        <v>1627</v>
      </c>
      <c r="J687" s="47" t="s">
        <v>832</v>
      </c>
      <c r="K687" s="47" t="s">
        <v>3338</v>
      </c>
      <c r="N687" s="47" t="s">
        <v>3331</v>
      </c>
      <c r="O687" s="39"/>
    </row>
    <row r="688" spans="1:15" ht="51" customHeight="1" x14ac:dyDescent="0.25">
      <c r="A688" s="58" t="s">
        <v>2981</v>
      </c>
      <c r="B688" s="57">
        <v>44378</v>
      </c>
      <c r="C688" s="38" t="s">
        <v>742</v>
      </c>
      <c r="J688" s="47" t="s">
        <v>273</v>
      </c>
      <c r="K688" s="47" t="s">
        <v>273</v>
      </c>
      <c r="N688" s="38" t="s">
        <v>742</v>
      </c>
    </row>
    <row r="689" spans="1:14" ht="51" customHeight="1" x14ac:dyDescent="0.25">
      <c r="A689" s="58" t="s">
        <v>2982</v>
      </c>
      <c r="B689" s="57">
        <v>44378</v>
      </c>
      <c r="C689" s="38" t="s">
        <v>669</v>
      </c>
      <c r="D689" s="39" t="s">
        <v>3012</v>
      </c>
      <c r="E689" s="49">
        <v>350</v>
      </c>
      <c r="F689" s="58" t="s">
        <v>3013</v>
      </c>
      <c r="G689" s="39" t="s">
        <v>49</v>
      </c>
      <c r="H689" s="38" t="s">
        <v>303</v>
      </c>
      <c r="I689" s="47" t="s">
        <v>3330</v>
      </c>
      <c r="J689" s="47" t="s">
        <v>304</v>
      </c>
      <c r="K689" s="47" t="s">
        <v>2882</v>
      </c>
      <c r="N689" s="47" t="s">
        <v>3331</v>
      </c>
    </row>
    <row r="690" spans="1:14" ht="72.75" customHeight="1" x14ac:dyDescent="0.25">
      <c r="A690" s="58" t="s">
        <v>2983</v>
      </c>
      <c r="B690" s="57">
        <v>44378</v>
      </c>
      <c r="C690" s="38" t="s">
        <v>3014</v>
      </c>
      <c r="D690" s="39" t="s">
        <v>3015</v>
      </c>
      <c r="E690" s="49">
        <v>816</v>
      </c>
      <c r="F690" s="58" t="s">
        <v>3016</v>
      </c>
      <c r="G690" s="39" t="s">
        <v>2325</v>
      </c>
      <c r="H690" s="38" t="s">
        <v>2311</v>
      </c>
      <c r="I690" s="47" t="s">
        <v>2552</v>
      </c>
      <c r="J690" s="47" t="s">
        <v>3339</v>
      </c>
      <c r="K690" s="47" t="s">
        <v>3340</v>
      </c>
      <c r="N690" s="47" t="s">
        <v>3331</v>
      </c>
    </row>
    <row r="691" spans="1:14" ht="105" customHeight="1" x14ac:dyDescent="0.25">
      <c r="A691" s="58" t="s">
        <v>2984</v>
      </c>
      <c r="B691" s="57">
        <v>44378</v>
      </c>
      <c r="C691" s="38" t="s">
        <v>858</v>
      </c>
      <c r="D691" s="39" t="s">
        <v>3017</v>
      </c>
      <c r="E691" s="49">
        <v>380.2</v>
      </c>
      <c r="F691" s="58" t="s">
        <v>3018</v>
      </c>
      <c r="G691" s="39" t="s">
        <v>2325</v>
      </c>
      <c r="H691" s="38" t="s">
        <v>2311</v>
      </c>
      <c r="I691" s="47" t="s">
        <v>2552</v>
      </c>
      <c r="J691" s="47" t="s">
        <v>304</v>
      </c>
      <c r="K691" s="47" t="s">
        <v>3341</v>
      </c>
      <c r="N691" s="47" t="s">
        <v>3331</v>
      </c>
    </row>
    <row r="692" spans="1:14" ht="104.25" customHeight="1" x14ac:dyDescent="0.25">
      <c r="A692" s="58" t="s">
        <v>2985</v>
      </c>
      <c r="B692" s="57">
        <v>44378</v>
      </c>
      <c r="C692" s="38" t="s">
        <v>3019</v>
      </c>
      <c r="D692" s="39" t="s">
        <v>3020</v>
      </c>
      <c r="E692" s="49">
        <v>830.76</v>
      </c>
      <c r="F692" s="58" t="s">
        <v>3021</v>
      </c>
      <c r="G692" s="39" t="s">
        <v>341</v>
      </c>
      <c r="H692" s="38" t="s">
        <v>2311</v>
      </c>
      <c r="I692" s="47" t="s">
        <v>3342</v>
      </c>
      <c r="J692" s="47" t="s">
        <v>713</v>
      </c>
      <c r="K692" s="47" t="s">
        <v>2882</v>
      </c>
      <c r="N692" s="47" t="s">
        <v>3331</v>
      </c>
    </row>
    <row r="693" spans="1:14" ht="94.5" customHeight="1" x14ac:dyDescent="0.25">
      <c r="A693" s="58" t="s">
        <v>2986</v>
      </c>
      <c r="B693" s="57">
        <v>44378</v>
      </c>
      <c r="C693" s="38" t="s">
        <v>3022</v>
      </c>
      <c r="D693" s="39" t="s">
        <v>3023</v>
      </c>
      <c r="E693" s="49">
        <v>541.5</v>
      </c>
      <c r="F693" s="58" t="s">
        <v>2930</v>
      </c>
      <c r="G693" s="39" t="s">
        <v>341</v>
      </c>
      <c r="H693" s="38" t="s">
        <v>2311</v>
      </c>
      <c r="I693" s="47" t="s">
        <v>25</v>
      </c>
      <c r="J693" s="47" t="s">
        <v>304</v>
      </c>
      <c r="K693" s="47" t="s">
        <v>3569</v>
      </c>
      <c r="N693" s="47" t="s">
        <v>3331</v>
      </c>
    </row>
    <row r="694" spans="1:14" ht="117" customHeight="1" x14ac:dyDescent="0.25">
      <c r="A694" s="58" t="s">
        <v>2987</v>
      </c>
      <c r="B694" s="57">
        <v>44378</v>
      </c>
      <c r="C694" s="38" t="s">
        <v>3022</v>
      </c>
      <c r="D694" s="39" t="s">
        <v>3024</v>
      </c>
      <c r="E694" s="49">
        <v>1712.25</v>
      </c>
      <c r="F694" s="58" t="s">
        <v>2930</v>
      </c>
      <c r="G694" s="39" t="s">
        <v>341</v>
      </c>
      <c r="H694" s="38" t="s">
        <v>2311</v>
      </c>
      <c r="I694" s="47" t="s">
        <v>25</v>
      </c>
      <c r="J694" s="47" t="s">
        <v>33</v>
      </c>
      <c r="K694" s="47" t="s">
        <v>3570</v>
      </c>
      <c r="N694" s="47" t="s">
        <v>3331</v>
      </c>
    </row>
    <row r="695" spans="1:14" ht="93" customHeight="1" x14ac:dyDescent="0.25">
      <c r="A695" s="58" t="s">
        <v>2988</v>
      </c>
      <c r="B695" s="57">
        <v>44378</v>
      </c>
      <c r="C695" s="38" t="s">
        <v>3053</v>
      </c>
      <c r="D695" s="39" t="s">
        <v>3054</v>
      </c>
      <c r="E695" s="49">
        <v>150</v>
      </c>
      <c r="F695" s="58" t="s">
        <v>3055</v>
      </c>
      <c r="G695" s="39" t="s">
        <v>341</v>
      </c>
      <c r="H695" s="38" t="s">
        <v>2311</v>
      </c>
      <c r="I695" s="47" t="s">
        <v>25</v>
      </c>
      <c r="J695" s="47" t="s">
        <v>284</v>
      </c>
      <c r="K695" s="47" t="s">
        <v>711</v>
      </c>
      <c r="N695" s="47" t="s">
        <v>3331</v>
      </c>
    </row>
    <row r="696" spans="1:14" ht="99" customHeight="1" x14ac:dyDescent="0.25">
      <c r="A696" s="58" t="s">
        <v>2989</v>
      </c>
      <c r="B696" s="57">
        <v>44378</v>
      </c>
      <c r="C696" s="38" t="s">
        <v>3056</v>
      </c>
      <c r="D696" s="39" t="s">
        <v>3057</v>
      </c>
      <c r="E696" s="49">
        <v>94.44</v>
      </c>
      <c r="F696" s="58" t="s">
        <v>3058</v>
      </c>
      <c r="G696" s="39" t="s">
        <v>341</v>
      </c>
      <c r="H696" s="38" t="s">
        <v>2311</v>
      </c>
      <c r="I696" s="47" t="s">
        <v>3342</v>
      </c>
      <c r="J696" s="47" t="s">
        <v>284</v>
      </c>
      <c r="K696" s="47" t="s">
        <v>711</v>
      </c>
      <c r="N696" s="47" t="s">
        <v>3331</v>
      </c>
    </row>
    <row r="697" spans="1:14" ht="79.5" customHeight="1" x14ac:dyDescent="0.25">
      <c r="A697" s="58" t="s">
        <v>2990</v>
      </c>
      <c r="B697" s="57">
        <v>44378</v>
      </c>
      <c r="C697" s="38" t="s">
        <v>1787</v>
      </c>
      <c r="D697" s="39" t="s">
        <v>3079</v>
      </c>
      <c r="E697" s="49">
        <v>385</v>
      </c>
      <c r="F697" s="58" t="s">
        <v>3080</v>
      </c>
      <c r="G697" s="39" t="s">
        <v>2670</v>
      </c>
      <c r="H697" s="38" t="s">
        <v>2311</v>
      </c>
      <c r="I697" s="47" t="s">
        <v>3353</v>
      </c>
      <c r="J697" s="47" t="s">
        <v>304</v>
      </c>
      <c r="K697" s="47" t="s">
        <v>3352</v>
      </c>
      <c r="N697" s="47" t="s">
        <v>3331</v>
      </c>
    </row>
    <row r="698" spans="1:14" ht="51" customHeight="1" x14ac:dyDescent="0.25">
      <c r="A698" s="58" t="s">
        <v>3059</v>
      </c>
      <c r="B698" s="57">
        <v>44378</v>
      </c>
      <c r="C698" s="38" t="s">
        <v>1593</v>
      </c>
      <c r="D698" s="39" t="s">
        <v>3158</v>
      </c>
      <c r="E698" s="49">
        <v>60</v>
      </c>
      <c r="F698" s="58" t="s">
        <v>3080</v>
      </c>
      <c r="G698" s="39" t="s">
        <v>1381</v>
      </c>
      <c r="H698" s="38" t="s">
        <v>2311</v>
      </c>
      <c r="I698" s="47" t="s">
        <v>29</v>
      </c>
      <c r="J698" s="47" t="s">
        <v>304</v>
      </c>
      <c r="K698" s="47" t="s">
        <v>711</v>
      </c>
      <c r="N698" s="47" t="s">
        <v>3331</v>
      </c>
    </row>
    <row r="699" spans="1:14" ht="74.25" customHeight="1" x14ac:dyDescent="0.25">
      <c r="A699" s="58" t="s">
        <v>3060</v>
      </c>
      <c r="B699" s="57">
        <v>44378</v>
      </c>
      <c r="C699" s="38" t="s">
        <v>2407</v>
      </c>
      <c r="D699" s="39" t="s">
        <v>3159</v>
      </c>
      <c r="E699" s="49">
        <v>87.7</v>
      </c>
      <c r="F699" s="58" t="s">
        <v>3160</v>
      </c>
      <c r="G699" s="39" t="s">
        <v>2785</v>
      </c>
      <c r="H699" s="38" t="s">
        <v>303</v>
      </c>
      <c r="I699" s="47" t="s">
        <v>45</v>
      </c>
      <c r="J699" s="47" t="s">
        <v>272</v>
      </c>
      <c r="K699" s="47" t="s">
        <v>2882</v>
      </c>
      <c r="N699" s="47" t="s">
        <v>3331</v>
      </c>
    </row>
    <row r="700" spans="1:14" ht="84.75" customHeight="1" x14ac:dyDescent="0.25">
      <c r="A700" s="58" t="s">
        <v>3061</v>
      </c>
      <c r="B700" s="57">
        <v>44378</v>
      </c>
      <c r="C700" s="38" t="s">
        <v>3161</v>
      </c>
      <c r="D700" s="39" t="s">
        <v>3162</v>
      </c>
      <c r="E700" s="49">
        <v>965.9</v>
      </c>
      <c r="F700" s="58" t="s">
        <v>2956</v>
      </c>
      <c r="G700" s="39" t="s">
        <v>1106</v>
      </c>
      <c r="H700" s="38" t="s">
        <v>2311</v>
      </c>
      <c r="J700" s="47" t="s">
        <v>273</v>
      </c>
      <c r="K700" s="47" t="s">
        <v>273</v>
      </c>
      <c r="N700" s="47" t="s">
        <v>3331</v>
      </c>
    </row>
    <row r="701" spans="1:14" ht="89.25" customHeight="1" x14ac:dyDescent="0.25">
      <c r="A701" s="58" t="s">
        <v>3062</v>
      </c>
      <c r="B701" s="57">
        <v>44378</v>
      </c>
      <c r="C701" s="38" t="s">
        <v>1717</v>
      </c>
      <c r="D701" s="39" t="s">
        <v>3163</v>
      </c>
      <c r="E701" s="49">
        <v>1427.8</v>
      </c>
      <c r="F701" s="58" t="s">
        <v>2733</v>
      </c>
      <c r="G701" s="39" t="s">
        <v>1372</v>
      </c>
      <c r="H701" s="38" t="s">
        <v>303</v>
      </c>
      <c r="J701" s="47" t="s">
        <v>273</v>
      </c>
      <c r="K701" s="47" t="s">
        <v>273</v>
      </c>
      <c r="N701" s="47" t="s">
        <v>2802</v>
      </c>
    </row>
    <row r="702" spans="1:14" ht="51" customHeight="1" x14ac:dyDescent="0.25">
      <c r="A702" s="58" t="s">
        <v>3063</v>
      </c>
      <c r="B702" s="57">
        <v>44378</v>
      </c>
      <c r="C702" s="38" t="s">
        <v>1717</v>
      </c>
      <c r="D702" s="39" t="s">
        <v>3164</v>
      </c>
      <c r="E702" s="49">
        <v>962.5</v>
      </c>
      <c r="F702" s="58" t="s">
        <v>3165</v>
      </c>
      <c r="G702" s="39" t="s">
        <v>1106</v>
      </c>
      <c r="H702" s="38" t="s">
        <v>2311</v>
      </c>
      <c r="I702" s="47" t="s">
        <v>45</v>
      </c>
      <c r="J702" s="47" t="s">
        <v>832</v>
      </c>
      <c r="K702" s="47" t="s">
        <v>3571</v>
      </c>
      <c r="N702" s="47" t="s">
        <v>3331</v>
      </c>
    </row>
    <row r="703" spans="1:14" ht="51" customHeight="1" x14ac:dyDescent="0.25">
      <c r="A703" s="58" t="s">
        <v>3064</v>
      </c>
      <c r="B703" s="57">
        <v>44378</v>
      </c>
      <c r="C703" s="38" t="s">
        <v>2407</v>
      </c>
      <c r="D703" s="39" t="s">
        <v>3166</v>
      </c>
      <c r="E703" s="49">
        <v>113.05</v>
      </c>
      <c r="F703" s="58" t="s">
        <v>1509</v>
      </c>
      <c r="G703" s="39" t="s">
        <v>1372</v>
      </c>
      <c r="H703" s="38" t="s">
        <v>303</v>
      </c>
      <c r="I703" s="47" t="s">
        <v>50</v>
      </c>
      <c r="J703" s="47" t="s">
        <v>272</v>
      </c>
      <c r="K703" s="47" t="s">
        <v>2882</v>
      </c>
      <c r="N703" s="47" t="s">
        <v>3331</v>
      </c>
    </row>
    <row r="704" spans="1:14" ht="51" customHeight="1" x14ac:dyDescent="0.25">
      <c r="A704" s="58" t="s">
        <v>3065</v>
      </c>
      <c r="B704" s="57">
        <v>44378</v>
      </c>
      <c r="C704" s="38" t="s">
        <v>2407</v>
      </c>
      <c r="D704" s="39" t="s">
        <v>3167</v>
      </c>
      <c r="E704" s="49">
        <v>415.95</v>
      </c>
      <c r="F704" s="58" t="s">
        <v>2992</v>
      </c>
      <c r="G704" s="39" t="s">
        <v>2785</v>
      </c>
      <c r="H704" s="38" t="s">
        <v>303</v>
      </c>
      <c r="I704" s="47" t="s">
        <v>45</v>
      </c>
      <c r="J704" s="47" t="s">
        <v>33</v>
      </c>
      <c r="K704" s="47" t="s">
        <v>3351</v>
      </c>
      <c r="N704" s="47" t="s">
        <v>3346</v>
      </c>
    </row>
    <row r="705" spans="1:15" ht="78" customHeight="1" x14ac:dyDescent="0.25">
      <c r="A705" s="58" t="s">
        <v>3066</v>
      </c>
      <c r="B705" s="57">
        <v>44378</v>
      </c>
      <c r="C705" s="38" t="s">
        <v>1717</v>
      </c>
      <c r="D705" s="39" t="s">
        <v>3168</v>
      </c>
      <c r="E705" s="49">
        <v>419</v>
      </c>
      <c r="F705" s="58" t="s">
        <v>3169</v>
      </c>
      <c r="G705" s="39" t="s">
        <v>2785</v>
      </c>
      <c r="H705" s="38" t="s">
        <v>303</v>
      </c>
      <c r="J705" s="47" t="s">
        <v>273</v>
      </c>
      <c r="K705" s="47" t="s">
        <v>273</v>
      </c>
      <c r="N705" s="47" t="s">
        <v>3331</v>
      </c>
    </row>
    <row r="706" spans="1:15" ht="149.25" customHeight="1" x14ac:dyDescent="0.25">
      <c r="A706" s="58" t="s">
        <v>3067</v>
      </c>
      <c r="B706" s="57">
        <v>44379</v>
      </c>
      <c r="C706" s="38" t="s">
        <v>3010</v>
      </c>
      <c r="D706" s="39" t="s">
        <v>3170</v>
      </c>
      <c r="E706" s="49">
        <v>328.26</v>
      </c>
      <c r="F706" s="58" t="s">
        <v>3171</v>
      </c>
      <c r="G706" s="39" t="s">
        <v>945</v>
      </c>
      <c r="H706" s="38" t="s">
        <v>2311</v>
      </c>
      <c r="I706" s="47" t="s">
        <v>41</v>
      </c>
      <c r="J706" s="47" t="s">
        <v>272</v>
      </c>
      <c r="K706" s="47" t="s">
        <v>3350</v>
      </c>
      <c r="N706" s="47" t="s">
        <v>3331</v>
      </c>
      <c r="O706" s="39"/>
    </row>
    <row r="707" spans="1:15" ht="51" customHeight="1" x14ac:dyDescent="0.25">
      <c r="A707" s="58" t="s">
        <v>3068</v>
      </c>
      <c r="B707" s="57">
        <v>44379</v>
      </c>
      <c r="C707" s="38" t="s">
        <v>3172</v>
      </c>
      <c r="D707" s="39" t="s">
        <v>3173</v>
      </c>
      <c r="E707" s="49">
        <v>70</v>
      </c>
      <c r="F707" s="58" t="s">
        <v>3171</v>
      </c>
      <c r="G707" s="39" t="s">
        <v>2785</v>
      </c>
      <c r="H707" s="38" t="s">
        <v>303</v>
      </c>
      <c r="I707" s="47" t="s">
        <v>45</v>
      </c>
      <c r="J707" s="47" t="s">
        <v>272</v>
      </c>
      <c r="K707" s="47" t="s">
        <v>711</v>
      </c>
      <c r="N707" s="47" t="s">
        <v>3331</v>
      </c>
    </row>
    <row r="708" spans="1:15" ht="51" customHeight="1" x14ac:dyDescent="0.25">
      <c r="A708" s="58" t="s">
        <v>3069</v>
      </c>
      <c r="B708" s="57">
        <v>44379</v>
      </c>
      <c r="C708" s="38" t="s">
        <v>3174</v>
      </c>
      <c r="D708" s="39" t="s">
        <v>3175</v>
      </c>
      <c r="E708" s="49">
        <v>682</v>
      </c>
      <c r="F708" s="58" t="s">
        <v>3176</v>
      </c>
      <c r="G708" s="39" t="s">
        <v>2785</v>
      </c>
      <c r="H708" s="38" t="s">
        <v>303</v>
      </c>
      <c r="I708" s="47" t="s">
        <v>45</v>
      </c>
      <c r="J708" s="47" t="s">
        <v>713</v>
      </c>
      <c r="K708" s="47" t="s">
        <v>2882</v>
      </c>
      <c r="N708" s="47" t="s">
        <v>3331</v>
      </c>
    </row>
    <row r="709" spans="1:15" ht="140.25" customHeight="1" x14ac:dyDescent="0.25">
      <c r="A709" s="58" t="s">
        <v>3070</v>
      </c>
      <c r="B709" s="57">
        <v>44379</v>
      </c>
      <c r="C709" s="38" t="s">
        <v>46</v>
      </c>
      <c r="D709" s="39" t="s">
        <v>3177</v>
      </c>
      <c r="E709" s="49">
        <v>63.85</v>
      </c>
      <c r="F709" s="58" t="s">
        <v>3178</v>
      </c>
      <c r="G709" s="39" t="s">
        <v>488</v>
      </c>
      <c r="H709" s="38" t="s">
        <v>2311</v>
      </c>
      <c r="I709" s="47" t="s">
        <v>1751</v>
      </c>
      <c r="J709" s="47" t="s">
        <v>658</v>
      </c>
      <c r="K709" s="47" t="s">
        <v>2771</v>
      </c>
      <c r="N709" s="47" t="s">
        <v>3331</v>
      </c>
    </row>
    <row r="710" spans="1:15" ht="79.5" customHeight="1" x14ac:dyDescent="0.25">
      <c r="A710" s="58" t="s">
        <v>3071</v>
      </c>
      <c r="B710" s="57">
        <v>44383</v>
      </c>
      <c r="C710" s="38" t="s">
        <v>3179</v>
      </c>
      <c r="D710" s="39" t="s">
        <v>3180</v>
      </c>
      <c r="E710" s="49">
        <v>159.94</v>
      </c>
      <c r="F710" s="58" t="s">
        <v>3181</v>
      </c>
      <c r="G710" s="39" t="s">
        <v>3182</v>
      </c>
      <c r="H710" s="38" t="s">
        <v>303</v>
      </c>
      <c r="I710" s="47" t="s">
        <v>3382</v>
      </c>
      <c r="J710" s="47" t="s">
        <v>713</v>
      </c>
      <c r="K710" s="47" t="s">
        <v>2882</v>
      </c>
    </row>
    <row r="711" spans="1:15" ht="51" customHeight="1" x14ac:dyDescent="0.25">
      <c r="A711" s="58" t="s">
        <v>3072</v>
      </c>
      <c r="B711" s="57">
        <v>44379</v>
      </c>
      <c r="C711" s="38" t="s">
        <v>1593</v>
      </c>
      <c r="D711" s="39" t="s">
        <v>3183</v>
      </c>
      <c r="E711" s="49">
        <v>35</v>
      </c>
      <c r="F711" s="58" t="s">
        <v>3184</v>
      </c>
      <c r="G711" s="39" t="s">
        <v>2325</v>
      </c>
      <c r="H711" s="38" t="s">
        <v>2311</v>
      </c>
      <c r="I711" s="47" t="s">
        <v>2552</v>
      </c>
      <c r="J711" s="47" t="s">
        <v>304</v>
      </c>
      <c r="K711" s="47" t="s">
        <v>711</v>
      </c>
      <c r="N711" s="47" t="s">
        <v>3346</v>
      </c>
    </row>
    <row r="712" spans="1:15" ht="120.75" customHeight="1" x14ac:dyDescent="0.25">
      <c r="A712" s="58" t="s">
        <v>3073</v>
      </c>
      <c r="B712" s="57">
        <v>44379</v>
      </c>
      <c r="C712" s="38" t="s">
        <v>3185</v>
      </c>
      <c r="D712" s="39" t="s">
        <v>3186</v>
      </c>
      <c r="E712" s="49">
        <v>55.54</v>
      </c>
      <c r="F712" s="58" t="s">
        <v>3187</v>
      </c>
      <c r="G712" s="39" t="s">
        <v>2155</v>
      </c>
      <c r="H712" s="38" t="s">
        <v>2311</v>
      </c>
      <c r="I712" s="47" t="s">
        <v>3349</v>
      </c>
      <c r="J712" s="47" t="s">
        <v>284</v>
      </c>
      <c r="K712" s="47" t="s">
        <v>711</v>
      </c>
      <c r="N712" s="47" t="s">
        <v>3346</v>
      </c>
    </row>
    <row r="713" spans="1:15" ht="51" customHeight="1" x14ac:dyDescent="0.25">
      <c r="A713" s="58" t="s">
        <v>3074</v>
      </c>
      <c r="B713" s="57">
        <v>44379</v>
      </c>
      <c r="C713" s="38" t="s">
        <v>3188</v>
      </c>
      <c r="D713" s="39" t="s">
        <v>3189</v>
      </c>
      <c r="E713" s="49">
        <v>150.02000000000001</v>
      </c>
      <c r="F713" s="58" t="s">
        <v>2930</v>
      </c>
      <c r="G713" s="39" t="s">
        <v>341</v>
      </c>
      <c r="H713" s="38" t="s">
        <v>2311</v>
      </c>
      <c r="I713" s="47" t="s">
        <v>3342</v>
      </c>
      <c r="J713" s="47" t="s">
        <v>304</v>
      </c>
      <c r="K713" s="47" t="s">
        <v>711</v>
      </c>
      <c r="N713" s="47" t="s">
        <v>3346</v>
      </c>
    </row>
    <row r="714" spans="1:15" ht="51" customHeight="1" x14ac:dyDescent="0.25">
      <c r="A714" s="58" t="s">
        <v>3075</v>
      </c>
      <c r="B714" s="57">
        <v>44382</v>
      </c>
      <c r="C714" s="38" t="s">
        <v>2229</v>
      </c>
      <c r="D714" s="39" t="s">
        <v>3190</v>
      </c>
      <c r="E714" s="49">
        <v>1966.96</v>
      </c>
      <c r="F714" s="58" t="s">
        <v>3191</v>
      </c>
      <c r="G714" s="39" t="s">
        <v>945</v>
      </c>
      <c r="H714" s="38" t="s">
        <v>2311</v>
      </c>
      <c r="I714" s="47" t="s">
        <v>41</v>
      </c>
      <c r="J714" s="47" t="s">
        <v>272</v>
      </c>
      <c r="K714" s="47" t="s">
        <v>2882</v>
      </c>
    </row>
    <row r="715" spans="1:15" ht="103.5" customHeight="1" x14ac:dyDescent="0.25">
      <c r="A715" s="58" t="s">
        <v>3076</v>
      </c>
      <c r="B715" s="57">
        <v>44382</v>
      </c>
      <c r="C715" s="38" t="s">
        <v>3007</v>
      </c>
      <c r="D715" s="39" t="s">
        <v>3192</v>
      </c>
      <c r="E715" s="49">
        <v>1353.35</v>
      </c>
      <c r="F715" s="58" t="s">
        <v>3193</v>
      </c>
      <c r="G715" s="39" t="s">
        <v>945</v>
      </c>
      <c r="H715" s="38" t="s">
        <v>2311</v>
      </c>
      <c r="I715" s="47" t="s">
        <v>41</v>
      </c>
      <c r="J715" s="47" t="s">
        <v>272</v>
      </c>
      <c r="K715" s="47" t="s">
        <v>2882</v>
      </c>
      <c r="N715" s="47" t="s">
        <v>3449</v>
      </c>
    </row>
    <row r="716" spans="1:15" ht="51" customHeight="1" x14ac:dyDescent="0.25">
      <c r="A716" s="58" t="s">
        <v>3077</v>
      </c>
      <c r="B716" s="57">
        <v>44382</v>
      </c>
      <c r="C716" s="38" t="s">
        <v>3007</v>
      </c>
      <c r="D716" s="39" t="s">
        <v>3194</v>
      </c>
      <c r="E716" s="49">
        <v>60</v>
      </c>
      <c r="F716" s="58" t="s">
        <v>3195</v>
      </c>
      <c r="G716" s="39" t="s">
        <v>945</v>
      </c>
      <c r="H716" s="38" t="s">
        <v>2311</v>
      </c>
      <c r="I716" s="47" t="s">
        <v>41</v>
      </c>
      <c r="J716" s="47" t="s">
        <v>409</v>
      </c>
      <c r="K716" s="47" t="s">
        <v>273</v>
      </c>
      <c r="N716" s="47" t="s">
        <v>3449</v>
      </c>
    </row>
    <row r="717" spans="1:15" ht="51" customHeight="1" x14ac:dyDescent="0.25">
      <c r="A717" s="58" t="s">
        <v>3078</v>
      </c>
      <c r="B717" s="57">
        <v>44382</v>
      </c>
      <c r="C717" s="38" t="s">
        <v>2233</v>
      </c>
      <c r="D717" s="39" t="s">
        <v>3196</v>
      </c>
      <c r="E717" s="49">
        <v>1900</v>
      </c>
      <c r="F717" s="58" t="s">
        <v>3195</v>
      </c>
      <c r="G717" s="39" t="s">
        <v>945</v>
      </c>
      <c r="H717" s="38" t="s">
        <v>2311</v>
      </c>
      <c r="I717" s="47" t="s">
        <v>41</v>
      </c>
      <c r="J717" s="47" t="s">
        <v>409</v>
      </c>
      <c r="K717" s="47" t="s">
        <v>2882</v>
      </c>
      <c r="N717" s="47" t="s">
        <v>3449</v>
      </c>
    </row>
    <row r="718" spans="1:15" ht="69" customHeight="1" x14ac:dyDescent="0.25">
      <c r="A718" s="58" t="s">
        <v>3081</v>
      </c>
      <c r="B718" s="57">
        <v>44382</v>
      </c>
      <c r="C718" s="38" t="s">
        <v>2229</v>
      </c>
      <c r="D718" s="39" t="s">
        <v>3197</v>
      </c>
      <c r="E718" s="49">
        <v>881.03</v>
      </c>
      <c r="F718" s="58" t="s">
        <v>3198</v>
      </c>
      <c r="G718" s="39" t="s">
        <v>945</v>
      </c>
      <c r="H718" s="38" t="s">
        <v>2311</v>
      </c>
      <c r="I718" s="47" t="s">
        <v>41</v>
      </c>
      <c r="J718" s="47" t="s">
        <v>727</v>
      </c>
      <c r="K718" s="47" t="s">
        <v>2882</v>
      </c>
      <c r="N718" s="47" t="s">
        <v>3449</v>
      </c>
    </row>
    <row r="719" spans="1:15" ht="117.75" customHeight="1" x14ac:dyDescent="0.25">
      <c r="A719" s="58" t="s">
        <v>3082</v>
      </c>
      <c r="B719" s="57">
        <v>44383</v>
      </c>
      <c r="C719" s="38" t="s">
        <v>3199</v>
      </c>
      <c r="D719" s="39" t="s">
        <v>3200</v>
      </c>
      <c r="E719" s="49">
        <v>1600</v>
      </c>
      <c r="F719" s="58" t="s">
        <v>3201</v>
      </c>
      <c r="G719" s="39" t="s">
        <v>19</v>
      </c>
      <c r="H719" s="38" t="s">
        <v>303</v>
      </c>
      <c r="I719" s="47" t="s">
        <v>2239</v>
      </c>
      <c r="J719" s="47" t="s">
        <v>1824</v>
      </c>
      <c r="K719" s="47" t="s">
        <v>3348</v>
      </c>
      <c r="N719" s="47" t="s">
        <v>3346</v>
      </c>
      <c r="O719" s="39"/>
    </row>
    <row r="720" spans="1:15" ht="51" customHeight="1" x14ac:dyDescent="0.25">
      <c r="A720" s="58" t="s">
        <v>3083</v>
      </c>
      <c r="B720" s="57">
        <v>44383</v>
      </c>
      <c r="C720" s="38" t="s">
        <v>24</v>
      </c>
      <c r="D720" s="39" t="s">
        <v>3202</v>
      </c>
      <c r="E720" s="49">
        <v>170</v>
      </c>
      <c r="F720" s="58" t="s">
        <v>3203</v>
      </c>
      <c r="G720" s="39" t="s">
        <v>3204</v>
      </c>
      <c r="H720" s="38" t="s">
        <v>303</v>
      </c>
      <c r="I720" s="47" t="s">
        <v>1949</v>
      </c>
      <c r="J720" s="47" t="s">
        <v>717</v>
      </c>
      <c r="K720" s="47" t="s">
        <v>3347</v>
      </c>
      <c r="N720" s="47" t="s">
        <v>3346</v>
      </c>
      <c r="O720" s="39"/>
    </row>
    <row r="721" spans="1:15" ht="51" customHeight="1" x14ac:dyDescent="0.25">
      <c r="A721" s="58" t="s">
        <v>3084</v>
      </c>
      <c r="B721" s="57">
        <v>44386</v>
      </c>
      <c r="C721" s="38" t="s">
        <v>3205</v>
      </c>
      <c r="D721" s="39" t="s">
        <v>3206</v>
      </c>
      <c r="E721" s="49">
        <v>56.6</v>
      </c>
      <c r="F721" s="58" t="s">
        <v>3207</v>
      </c>
      <c r="G721" s="39" t="s">
        <v>1381</v>
      </c>
      <c r="H721" s="38" t="s">
        <v>2311</v>
      </c>
      <c r="I721" s="47" t="s">
        <v>29</v>
      </c>
      <c r="J721" s="47" t="s">
        <v>304</v>
      </c>
      <c r="K721" s="47" t="s">
        <v>3572</v>
      </c>
      <c r="N721" s="47" t="s">
        <v>3346</v>
      </c>
    </row>
    <row r="722" spans="1:15" ht="51" customHeight="1" x14ac:dyDescent="0.25">
      <c r="A722" s="58" t="s">
        <v>3085</v>
      </c>
      <c r="B722" s="57">
        <v>44386</v>
      </c>
      <c r="C722" s="38" t="s">
        <v>1209</v>
      </c>
      <c r="D722" s="39" t="s">
        <v>3208</v>
      </c>
      <c r="E722" s="49">
        <v>31.5</v>
      </c>
      <c r="F722" s="58" t="s">
        <v>3207</v>
      </c>
      <c r="G722" s="39" t="s">
        <v>1381</v>
      </c>
      <c r="H722" s="38" t="s">
        <v>2311</v>
      </c>
      <c r="I722" s="47" t="s">
        <v>29</v>
      </c>
      <c r="J722" s="47" t="s">
        <v>304</v>
      </c>
      <c r="K722" s="47" t="s">
        <v>3345</v>
      </c>
    </row>
    <row r="723" spans="1:15" ht="51" customHeight="1" x14ac:dyDescent="0.25">
      <c r="A723" s="58" t="s">
        <v>3086</v>
      </c>
      <c r="B723" s="57">
        <v>44386</v>
      </c>
      <c r="C723" s="38" t="s">
        <v>3209</v>
      </c>
      <c r="D723" s="39" t="s">
        <v>3210</v>
      </c>
      <c r="E723" s="49">
        <v>140</v>
      </c>
      <c r="F723" s="58" t="s">
        <v>3207</v>
      </c>
      <c r="G723" s="39" t="s">
        <v>1381</v>
      </c>
      <c r="H723" s="38" t="s">
        <v>2311</v>
      </c>
      <c r="I723" s="47" t="s">
        <v>29</v>
      </c>
      <c r="J723" s="47" t="s">
        <v>304</v>
      </c>
      <c r="K723" s="47" t="s">
        <v>3344</v>
      </c>
      <c r="N723" s="47" t="s">
        <v>3346</v>
      </c>
    </row>
    <row r="724" spans="1:15" ht="114" customHeight="1" x14ac:dyDescent="0.25">
      <c r="A724" s="58" t="s">
        <v>3087</v>
      </c>
      <c r="B724" s="57">
        <v>44386</v>
      </c>
      <c r="C724" s="38" t="s">
        <v>3211</v>
      </c>
      <c r="D724" s="39" t="s">
        <v>3212</v>
      </c>
      <c r="E724" s="49">
        <v>2530</v>
      </c>
      <c r="F724" s="58" t="s">
        <v>3213</v>
      </c>
      <c r="G724" s="39" t="s">
        <v>341</v>
      </c>
      <c r="H724" s="38" t="s">
        <v>2311</v>
      </c>
      <c r="I724" s="47" t="s">
        <v>25</v>
      </c>
      <c r="J724" s="47" t="s">
        <v>713</v>
      </c>
      <c r="K724" s="47" t="s">
        <v>273</v>
      </c>
    </row>
    <row r="725" spans="1:15" ht="51" customHeight="1" x14ac:dyDescent="0.25">
      <c r="A725" s="58" t="s">
        <v>3088</v>
      </c>
      <c r="B725" s="57">
        <v>44386</v>
      </c>
      <c r="C725" s="38" t="s">
        <v>3214</v>
      </c>
      <c r="D725" s="39" t="s">
        <v>3215</v>
      </c>
      <c r="E725" s="49">
        <v>93</v>
      </c>
      <c r="F725" s="58" t="s">
        <v>3176</v>
      </c>
      <c r="G725" s="39" t="s">
        <v>59</v>
      </c>
      <c r="H725" s="38" t="s">
        <v>303</v>
      </c>
      <c r="I725" s="47" t="s">
        <v>45</v>
      </c>
      <c r="J725" s="47" t="s">
        <v>713</v>
      </c>
      <c r="K725" s="47" t="s">
        <v>273</v>
      </c>
      <c r="O725" s="39"/>
    </row>
    <row r="726" spans="1:15" ht="51" customHeight="1" x14ac:dyDescent="0.25">
      <c r="A726" s="58" t="s">
        <v>3089</v>
      </c>
      <c r="B726" s="57">
        <v>44386</v>
      </c>
      <c r="C726" s="38" t="s">
        <v>1787</v>
      </c>
      <c r="D726" s="39" t="s">
        <v>3216</v>
      </c>
      <c r="E726" s="49">
        <v>75</v>
      </c>
      <c r="F726" s="58" t="s">
        <v>3217</v>
      </c>
      <c r="G726" s="39" t="s">
        <v>1381</v>
      </c>
      <c r="H726" s="38" t="s">
        <v>2311</v>
      </c>
      <c r="I726" s="47" t="s">
        <v>29</v>
      </c>
      <c r="J726" s="47" t="s">
        <v>304</v>
      </c>
      <c r="K726" s="47" t="s">
        <v>3343</v>
      </c>
      <c r="N726" s="47" t="s">
        <v>3346</v>
      </c>
    </row>
    <row r="727" spans="1:15" ht="159" customHeight="1" x14ac:dyDescent="0.25">
      <c r="A727" s="58" t="s">
        <v>3090</v>
      </c>
      <c r="B727" s="57">
        <v>44386</v>
      </c>
      <c r="C727" s="38" t="s">
        <v>2433</v>
      </c>
      <c r="D727" s="39" t="s">
        <v>3219</v>
      </c>
      <c r="E727" s="49">
        <v>662.95</v>
      </c>
      <c r="F727" s="58" t="s">
        <v>3220</v>
      </c>
      <c r="G727" s="39" t="s">
        <v>2370</v>
      </c>
      <c r="H727" s="38" t="s">
        <v>2311</v>
      </c>
      <c r="I727" s="47" t="s">
        <v>2169</v>
      </c>
      <c r="J727" s="47" t="s">
        <v>713</v>
      </c>
      <c r="K727" s="47" t="s">
        <v>3573</v>
      </c>
      <c r="N727" s="47" t="s">
        <v>3449</v>
      </c>
    </row>
    <row r="728" spans="1:15" ht="103.5" customHeight="1" x14ac:dyDescent="0.25">
      <c r="A728" s="58" t="s">
        <v>3091</v>
      </c>
      <c r="B728" s="57">
        <v>44386</v>
      </c>
      <c r="C728" s="38" t="s">
        <v>3221</v>
      </c>
      <c r="D728" s="39" t="s">
        <v>3222</v>
      </c>
      <c r="E728" s="49">
        <v>27.36</v>
      </c>
      <c r="F728" s="58" t="s">
        <v>3220</v>
      </c>
      <c r="G728" s="39" t="s">
        <v>2370</v>
      </c>
      <c r="H728" s="38" t="s">
        <v>2311</v>
      </c>
      <c r="I728" s="47" t="s">
        <v>2169</v>
      </c>
      <c r="J728" s="47" t="s">
        <v>713</v>
      </c>
      <c r="K728" s="47" t="s">
        <v>3574</v>
      </c>
      <c r="N728" s="47" t="s">
        <v>3449</v>
      </c>
    </row>
    <row r="729" spans="1:15" ht="51" customHeight="1" x14ac:dyDescent="0.25">
      <c r="A729" s="58" t="s">
        <v>3092</v>
      </c>
      <c r="B729" s="57">
        <v>44386</v>
      </c>
      <c r="C729" s="38" t="s">
        <v>2780</v>
      </c>
      <c r="D729" s="39" t="s">
        <v>3223</v>
      </c>
      <c r="E729" s="49">
        <v>75.55</v>
      </c>
      <c r="F729" s="58" t="s">
        <v>3220</v>
      </c>
      <c r="G729" s="39" t="s">
        <v>2370</v>
      </c>
      <c r="H729" s="38" t="s">
        <v>2311</v>
      </c>
      <c r="I729" s="47" t="s">
        <v>2169</v>
      </c>
      <c r="J729" s="47" t="s">
        <v>713</v>
      </c>
      <c r="K729" s="47" t="s">
        <v>2882</v>
      </c>
      <c r="N729" s="47" t="s">
        <v>3449</v>
      </c>
    </row>
    <row r="730" spans="1:15" ht="59.25" customHeight="1" x14ac:dyDescent="0.25">
      <c r="A730" s="58" t="s">
        <v>3093</v>
      </c>
      <c r="B730" s="57">
        <v>44386</v>
      </c>
      <c r="C730" s="38" t="s">
        <v>3224</v>
      </c>
      <c r="D730" s="39" t="s">
        <v>3225</v>
      </c>
      <c r="E730" s="49">
        <v>35.15</v>
      </c>
      <c r="F730" s="58" t="s">
        <v>3220</v>
      </c>
      <c r="G730" s="39" t="s">
        <v>2370</v>
      </c>
      <c r="H730" s="38" t="s">
        <v>2311</v>
      </c>
      <c r="I730" s="47" t="s">
        <v>2169</v>
      </c>
      <c r="J730" s="47" t="s">
        <v>713</v>
      </c>
      <c r="K730" s="47" t="s">
        <v>273</v>
      </c>
      <c r="N730" s="47" t="s">
        <v>3449</v>
      </c>
    </row>
    <row r="731" spans="1:15" ht="81" customHeight="1" x14ac:dyDescent="0.25">
      <c r="A731" s="58" t="s">
        <v>3094</v>
      </c>
      <c r="B731" s="57">
        <v>44386</v>
      </c>
      <c r="C731" s="38" t="s">
        <v>2433</v>
      </c>
      <c r="D731" s="39" t="s">
        <v>3226</v>
      </c>
      <c r="E731" s="49">
        <v>535.5</v>
      </c>
      <c r="F731" s="58" t="s">
        <v>3227</v>
      </c>
      <c r="G731" s="39" t="s">
        <v>1381</v>
      </c>
      <c r="H731" s="38" t="s">
        <v>2311</v>
      </c>
      <c r="I731" s="47" t="s">
        <v>29</v>
      </c>
      <c r="J731" s="47" t="s">
        <v>713</v>
      </c>
      <c r="K731" s="47" t="s">
        <v>3575</v>
      </c>
      <c r="N731" s="47" t="s">
        <v>3449</v>
      </c>
    </row>
    <row r="732" spans="1:15" ht="70.5" customHeight="1" x14ac:dyDescent="0.25">
      <c r="A732" s="58" t="s">
        <v>3095</v>
      </c>
      <c r="B732" s="57">
        <v>44386</v>
      </c>
      <c r="C732" s="38" t="s">
        <v>2421</v>
      </c>
      <c r="D732" s="39" t="s">
        <v>3228</v>
      </c>
      <c r="E732" s="49">
        <v>116.28</v>
      </c>
      <c r="F732" s="58" t="s">
        <v>3227</v>
      </c>
      <c r="G732" s="39" t="s">
        <v>1381</v>
      </c>
      <c r="H732" s="38" t="s">
        <v>2311</v>
      </c>
      <c r="I732" s="47" t="s">
        <v>29</v>
      </c>
      <c r="J732" s="47" t="s">
        <v>713</v>
      </c>
      <c r="K732" s="47" t="s">
        <v>3576</v>
      </c>
      <c r="N732" s="47" t="s">
        <v>3449</v>
      </c>
    </row>
    <row r="733" spans="1:15" ht="85.5" customHeight="1" x14ac:dyDescent="0.25">
      <c r="A733" s="58" t="s">
        <v>3096</v>
      </c>
      <c r="B733" s="57">
        <v>44386</v>
      </c>
      <c r="C733" s="38" t="s">
        <v>291</v>
      </c>
      <c r="D733" s="39" t="s">
        <v>3229</v>
      </c>
      <c r="E733" s="49">
        <v>157.5</v>
      </c>
      <c r="F733" s="58" t="s">
        <v>3227</v>
      </c>
      <c r="G733" s="39" t="s">
        <v>1381</v>
      </c>
      <c r="H733" s="38" t="s">
        <v>2311</v>
      </c>
      <c r="I733" s="47" t="s">
        <v>29</v>
      </c>
      <c r="J733" s="47" t="s">
        <v>713</v>
      </c>
      <c r="K733" s="47" t="s">
        <v>273</v>
      </c>
      <c r="N733" s="47" t="s">
        <v>3449</v>
      </c>
    </row>
    <row r="734" spans="1:15" ht="153" customHeight="1" x14ac:dyDescent="0.25">
      <c r="A734" s="58" t="s">
        <v>3097</v>
      </c>
      <c r="B734" s="57">
        <v>44389</v>
      </c>
      <c r="C734" s="38" t="s">
        <v>3230</v>
      </c>
      <c r="D734" s="39" t="s">
        <v>3231</v>
      </c>
      <c r="E734" s="49">
        <v>106</v>
      </c>
      <c r="F734" s="58" t="s">
        <v>3232</v>
      </c>
      <c r="G734" s="39" t="s">
        <v>2670</v>
      </c>
      <c r="H734" s="38" t="s">
        <v>2311</v>
      </c>
      <c r="I734" s="47" t="s">
        <v>47</v>
      </c>
      <c r="J734" s="47" t="s">
        <v>284</v>
      </c>
      <c r="K734" s="47" t="s">
        <v>711</v>
      </c>
      <c r="N734" s="47" t="s">
        <v>3346</v>
      </c>
    </row>
    <row r="735" spans="1:15" ht="156.75" customHeight="1" x14ac:dyDescent="0.25">
      <c r="A735" s="58" t="s">
        <v>3098</v>
      </c>
      <c r="B735" s="57">
        <v>44389</v>
      </c>
      <c r="C735" s="38" t="s">
        <v>3230</v>
      </c>
      <c r="D735" s="39" t="s">
        <v>3239</v>
      </c>
      <c r="E735" s="49">
        <v>106</v>
      </c>
      <c r="F735" s="58" t="s">
        <v>3232</v>
      </c>
      <c r="G735" s="39" t="s">
        <v>2670</v>
      </c>
      <c r="H735" s="38" t="s">
        <v>2311</v>
      </c>
      <c r="I735" s="47" t="s">
        <v>47</v>
      </c>
      <c r="J735" s="47" t="s">
        <v>284</v>
      </c>
      <c r="K735" s="47" t="s">
        <v>273</v>
      </c>
      <c r="N735" s="47" t="s">
        <v>3449</v>
      </c>
    </row>
    <row r="736" spans="1:15" ht="51" customHeight="1" x14ac:dyDescent="0.25">
      <c r="A736" s="58" t="s">
        <v>3099</v>
      </c>
      <c r="B736" s="57">
        <v>44389</v>
      </c>
      <c r="C736" s="38" t="s">
        <v>3233</v>
      </c>
      <c r="D736" s="39" t="s">
        <v>3234</v>
      </c>
      <c r="E736" s="49">
        <v>84.75</v>
      </c>
      <c r="F736" s="58" t="s">
        <v>3235</v>
      </c>
      <c r="G736" s="39" t="s">
        <v>3236</v>
      </c>
      <c r="H736" s="38" t="s">
        <v>2311</v>
      </c>
      <c r="I736" s="47" t="s">
        <v>35</v>
      </c>
      <c r="J736" s="47" t="s">
        <v>33</v>
      </c>
      <c r="K736" s="47" t="s">
        <v>273</v>
      </c>
    </row>
    <row r="737" spans="1:15" ht="51" customHeight="1" x14ac:dyDescent="0.25">
      <c r="A737" s="58" t="s">
        <v>3100</v>
      </c>
      <c r="B737" s="57">
        <v>44389</v>
      </c>
      <c r="C737" s="38" t="s">
        <v>49</v>
      </c>
      <c r="D737" s="39" t="s">
        <v>3237</v>
      </c>
      <c r="E737" s="49">
        <v>75</v>
      </c>
      <c r="F737" s="58" t="s">
        <v>3238</v>
      </c>
      <c r="G737" s="39" t="s">
        <v>3236</v>
      </c>
      <c r="H737" s="38" t="s">
        <v>2311</v>
      </c>
      <c r="I737" s="47" t="s">
        <v>34</v>
      </c>
      <c r="J737" s="47" t="s">
        <v>304</v>
      </c>
      <c r="K737" s="47" t="s">
        <v>273</v>
      </c>
      <c r="N737" s="47" t="s">
        <v>3449</v>
      </c>
    </row>
    <row r="738" spans="1:15" ht="74.25" customHeight="1" x14ac:dyDescent="0.25">
      <c r="A738" s="58" t="s">
        <v>3101</v>
      </c>
      <c r="B738" s="57">
        <v>44389</v>
      </c>
      <c r="C738" s="38" t="s">
        <v>556</v>
      </c>
      <c r="D738" s="39" t="s">
        <v>3240</v>
      </c>
      <c r="E738" s="49">
        <v>95</v>
      </c>
      <c r="F738" s="58" t="s">
        <v>3241</v>
      </c>
      <c r="G738" s="39" t="s">
        <v>3236</v>
      </c>
      <c r="H738" s="38" t="s">
        <v>2311</v>
      </c>
      <c r="I738" s="47" t="s">
        <v>34</v>
      </c>
      <c r="J738" s="47" t="s">
        <v>272</v>
      </c>
      <c r="K738" s="47" t="s">
        <v>273</v>
      </c>
      <c r="N738" s="47" t="s">
        <v>3449</v>
      </c>
    </row>
    <row r="739" spans="1:15" ht="51" customHeight="1" x14ac:dyDescent="0.25">
      <c r="A739" s="58" t="s">
        <v>3102</v>
      </c>
      <c r="B739" s="57">
        <v>44389</v>
      </c>
      <c r="C739" s="38" t="s">
        <v>3242</v>
      </c>
      <c r="D739" s="39" t="s">
        <v>3243</v>
      </c>
      <c r="E739" s="49">
        <v>210.5</v>
      </c>
      <c r="F739" s="58" t="s">
        <v>3241</v>
      </c>
      <c r="G739" s="39" t="s">
        <v>3236</v>
      </c>
      <c r="H739" s="38" t="s">
        <v>2311</v>
      </c>
      <c r="I739" s="47" t="s">
        <v>34</v>
      </c>
      <c r="J739" s="47" t="s">
        <v>272</v>
      </c>
      <c r="K739" s="47" t="s">
        <v>273</v>
      </c>
      <c r="N739" s="47" t="s">
        <v>3449</v>
      </c>
    </row>
    <row r="740" spans="1:15" ht="66" customHeight="1" x14ac:dyDescent="0.25">
      <c r="A740" s="58" t="s">
        <v>3103</v>
      </c>
      <c r="B740" s="57">
        <v>44389</v>
      </c>
      <c r="C740" s="38" t="s">
        <v>556</v>
      </c>
      <c r="D740" s="39" t="s">
        <v>3244</v>
      </c>
      <c r="E740" s="49">
        <v>130.19999999999999</v>
      </c>
      <c r="F740" s="58" t="s">
        <v>3245</v>
      </c>
      <c r="G740" s="39" t="s">
        <v>3246</v>
      </c>
      <c r="H740" s="38" t="s">
        <v>2311</v>
      </c>
      <c r="I740" s="47" t="s">
        <v>361</v>
      </c>
      <c r="J740" s="47" t="s">
        <v>272</v>
      </c>
      <c r="K740" s="47" t="s">
        <v>273</v>
      </c>
      <c r="N740" s="47" t="s">
        <v>3449</v>
      </c>
    </row>
    <row r="741" spans="1:15" ht="51" customHeight="1" x14ac:dyDescent="0.25">
      <c r="A741" s="58" t="s">
        <v>3104</v>
      </c>
      <c r="B741" s="57">
        <v>44389</v>
      </c>
      <c r="C741" s="38" t="s">
        <v>2944</v>
      </c>
      <c r="D741" s="39" t="s">
        <v>3247</v>
      </c>
      <c r="E741" s="49">
        <v>80</v>
      </c>
      <c r="F741" s="58" t="s">
        <v>3181</v>
      </c>
      <c r="G741" s="39" t="s">
        <v>3182</v>
      </c>
      <c r="H741" s="38" t="s">
        <v>303</v>
      </c>
      <c r="I741" s="47" t="s">
        <v>3382</v>
      </c>
      <c r="J741" s="47" t="s">
        <v>713</v>
      </c>
      <c r="K741" s="47" t="s">
        <v>273</v>
      </c>
      <c r="N741" s="47" t="s">
        <v>3449</v>
      </c>
      <c r="O741" s="39"/>
    </row>
    <row r="742" spans="1:15" ht="51" customHeight="1" x14ac:dyDescent="0.25">
      <c r="A742" s="58" t="s">
        <v>3105</v>
      </c>
      <c r="B742" s="57">
        <v>44389</v>
      </c>
      <c r="C742" s="38" t="s">
        <v>947</v>
      </c>
      <c r="D742" s="39" t="s">
        <v>3248</v>
      </c>
      <c r="E742" s="49">
        <v>113</v>
      </c>
      <c r="F742" s="58" t="s">
        <v>1765</v>
      </c>
      <c r="G742" s="39" t="s">
        <v>59</v>
      </c>
      <c r="H742" s="38" t="s">
        <v>303</v>
      </c>
      <c r="I742" s="47" t="s">
        <v>45</v>
      </c>
      <c r="J742" s="47" t="s">
        <v>272</v>
      </c>
      <c r="K742" s="47" t="s">
        <v>273</v>
      </c>
      <c r="N742" s="47" t="s">
        <v>3449</v>
      </c>
    </row>
    <row r="743" spans="1:15" ht="69" customHeight="1" x14ac:dyDescent="0.25">
      <c r="A743" s="58" t="s">
        <v>3106</v>
      </c>
      <c r="B743" s="57">
        <v>44389</v>
      </c>
      <c r="C743" s="38" t="s">
        <v>947</v>
      </c>
      <c r="D743" s="39" t="s">
        <v>3249</v>
      </c>
      <c r="E743" s="49">
        <v>128.78</v>
      </c>
      <c r="F743" s="58" t="s">
        <v>1765</v>
      </c>
      <c r="G743" s="39" t="s">
        <v>59</v>
      </c>
      <c r="H743" s="38" t="s">
        <v>303</v>
      </c>
      <c r="I743" s="47" t="s">
        <v>45</v>
      </c>
      <c r="J743" s="47" t="s">
        <v>272</v>
      </c>
      <c r="K743" s="47" t="s">
        <v>273</v>
      </c>
      <c r="N743" s="47" t="s">
        <v>3449</v>
      </c>
    </row>
    <row r="744" spans="1:15" ht="51" customHeight="1" x14ac:dyDescent="0.25">
      <c r="A744" s="58" t="s">
        <v>3107</v>
      </c>
      <c r="B744" s="57">
        <v>44390</v>
      </c>
      <c r="C744" s="38" t="s">
        <v>1677</v>
      </c>
      <c r="D744" s="39" t="s">
        <v>3250</v>
      </c>
      <c r="E744" s="49">
        <v>166.67</v>
      </c>
      <c r="F744" s="58" t="s">
        <v>3251</v>
      </c>
      <c r="G744" s="39" t="s">
        <v>49</v>
      </c>
      <c r="H744" s="38" t="s">
        <v>303</v>
      </c>
      <c r="I744" s="47" t="s">
        <v>41</v>
      </c>
      <c r="J744" s="47" t="s">
        <v>272</v>
      </c>
      <c r="K744" s="47" t="s">
        <v>273</v>
      </c>
    </row>
    <row r="745" spans="1:15" ht="51" customHeight="1" x14ac:dyDescent="0.25">
      <c r="A745" s="58" t="s">
        <v>3108</v>
      </c>
      <c r="B745" s="57">
        <v>44390</v>
      </c>
      <c r="C745" s="38" t="s">
        <v>1677</v>
      </c>
      <c r="D745" s="39" t="s">
        <v>3252</v>
      </c>
      <c r="E745" s="49">
        <v>333.33</v>
      </c>
      <c r="F745" s="58" t="s">
        <v>3251</v>
      </c>
      <c r="G745" s="39" t="s">
        <v>49</v>
      </c>
      <c r="H745" s="38" t="s">
        <v>303</v>
      </c>
      <c r="I745" s="47" t="s">
        <v>335</v>
      </c>
      <c r="J745" s="47" t="s">
        <v>3383</v>
      </c>
      <c r="K745" s="47" t="s">
        <v>273</v>
      </c>
    </row>
    <row r="746" spans="1:15" ht="76.5" customHeight="1" x14ac:dyDescent="0.25">
      <c r="A746" s="58" t="s">
        <v>3109</v>
      </c>
      <c r="B746" s="57">
        <v>44389</v>
      </c>
      <c r="C746" s="38" t="s">
        <v>3253</v>
      </c>
      <c r="D746" s="39" t="s">
        <v>3254</v>
      </c>
      <c r="E746" s="49">
        <v>44</v>
      </c>
      <c r="F746" s="58" t="s">
        <v>3207</v>
      </c>
      <c r="G746" s="39" t="s">
        <v>1381</v>
      </c>
      <c r="H746" s="38" t="s">
        <v>2311</v>
      </c>
      <c r="I746" s="47" t="s">
        <v>1640</v>
      </c>
      <c r="J746" s="47" t="s">
        <v>304</v>
      </c>
      <c r="K746" s="47" t="s">
        <v>711</v>
      </c>
      <c r="N746" s="47" t="s">
        <v>3346</v>
      </c>
    </row>
    <row r="747" spans="1:15" ht="94.5" customHeight="1" x14ac:dyDescent="0.25">
      <c r="A747" s="58" t="s">
        <v>3110</v>
      </c>
      <c r="B747" s="57">
        <v>44389</v>
      </c>
      <c r="C747" s="38" t="s">
        <v>2822</v>
      </c>
      <c r="D747" s="39" t="s">
        <v>3255</v>
      </c>
      <c r="E747" s="49">
        <v>323.25</v>
      </c>
      <c r="F747" s="58" t="s">
        <v>3256</v>
      </c>
      <c r="G747" s="39" t="s">
        <v>945</v>
      </c>
      <c r="H747" s="38" t="s">
        <v>2311</v>
      </c>
      <c r="I747" s="47" t="s">
        <v>335</v>
      </c>
      <c r="J747" s="47" t="s">
        <v>972</v>
      </c>
      <c r="K747" s="47" t="s">
        <v>273</v>
      </c>
      <c r="N747" s="47" t="s">
        <v>3449</v>
      </c>
    </row>
    <row r="748" spans="1:15" ht="205.5" customHeight="1" x14ac:dyDescent="0.25">
      <c r="A748" s="58" t="s">
        <v>3111</v>
      </c>
      <c r="B748" s="57">
        <v>44390</v>
      </c>
      <c r="C748" s="38" t="s">
        <v>3257</v>
      </c>
      <c r="D748" s="39" t="s">
        <v>3258</v>
      </c>
      <c r="E748" s="49">
        <v>1199.95</v>
      </c>
      <c r="F748" s="58" t="s">
        <v>2927</v>
      </c>
      <c r="G748" s="39" t="s">
        <v>334</v>
      </c>
      <c r="H748" s="38" t="s">
        <v>2311</v>
      </c>
      <c r="J748" s="47" t="s">
        <v>273</v>
      </c>
      <c r="K748" s="47" t="s">
        <v>273</v>
      </c>
      <c r="N748" s="47" t="s">
        <v>3449</v>
      </c>
    </row>
    <row r="749" spans="1:15" ht="91.5" customHeight="1" x14ac:dyDescent="0.25">
      <c r="A749" s="58" t="s">
        <v>3112</v>
      </c>
      <c r="B749" s="57">
        <v>44390</v>
      </c>
      <c r="C749" s="38" t="s">
        <v>3257</v>
      </c>
      <c r="D749" s="39" t="s">
        <v>3259</v>
      </c>
      <c r="E749" s="49">
        <v>305.81</v>
      </c>
      <c r="F749" s="58" t="s">
        <v>3080</v>
      </c>
      <c r="G749" s="39" t="s">
        <v>334</v>
      </c>
      <c r="H749" s="38" t="s">
        <v>2311</v>
      </c>
      <c r="J749" s="47" t="s">
        <v>273</v>
      </c>
      <c r="K749" s="47" t="s">
        <v>273</v>
      </c>
      <c r="N749" s="47" t="s">
        <v>3449</v>
      </c>
    </row>
    <row r="750" spans="1:15" ht="159.75" customHeight="1" x14ac:dyDescent="0.25">
      <c r="A750" s="58" t="s">
        <v>3113</v>
      </c>
      <c r="B750" s="57">
        <v>44390</v>
      </c>
      <c r="C750" s="38" t="s">
        <v>3260</v>
      </c>
      <c r="D750" s="39" t="s">
        <v>3261</v>
      </c>
      <c r="E750" s="49">
        <v>138.15</v>
      </c>
      <c r="F750" s="58" t="s">
        <v>3262</v>
      </c>
      <c r="G750" s="39" t="s">
        <v>2325</v>
      </c>
      <c r="H750" s="38" t="s">
        <v>2311</v>
      </c>
      <c r="I750" s="47" t="s">
        <v>2264</v>
      </c>
      <c r="J750" s="47" t="s">
        <v>325</v>
      </c>
      <c r="K750" s="47" t="s">
        <v>273</v>
      </c>
      <c r="N750" s="47" t="s">
        <v>3449</v>
      </c>
    </row>
    <row r="751" spans="1:15" ht="51" customHeight="1" x14ac:dyDescent="0.25">
      <c r="A751" s="58" t="s">
        <v>3114</v>
      </c>
      <c r="B751" s="57">
        <v>44390</v>
      </c>
      <c r="C751" s="38" t="s">
        <v>3019</v>
      </c>
      <c r="D751" s="39" t="s">
        <v>3384</v>
      </c>
      <c r="E751" s="49">
        <v>12834.51</v>
      </c>
      <c r="F751" s="58" t="s">
        <v>3385</v>
      </c>
      <c r="G751" s="39" t="s">
        <v>341</v>
      </c>
      <c r="H751" s="38" t="s">
        <v>2311</v>
      </c>
      <c r="I751" s="47" t="s">
        <v>25</v>
      </c>
      <c r="J751" s="47" t="s">
        <v>713</v>
      </c>
      <c r="K751" s="47" t="s">
        <v>273</v>
      </c>
      <c r="N751" s="47" t="s">
        <v>3449</v>
      </c>
      <c r="O751" s="39"/>
    </row>
    <row r="752" spans="1:15" ht="51" customHeight="1" x14ac:dyDescent="0.25">
      <c r="A752" s="58" t="s">
        <v>3115</v>
      </c>
      <c r="B752" s="57">
        <v>44391</v>
      </c>
      <c r="C752" s="38" t="s">
        <v>2954</v>
      </c>
      <c r="D752" s="39" t="s">
        <v>3263</v>
      </c>
      <c r="F752" s="58" t="s">
        <v>2956</v>
      </c>
      <c r="G752" s="39" t="s">
        <v>1106</v>
      </c>
      <c r="H752" s="38" t="s">
        <v>2311</v>
      </c>
      <c r="J752" s="47" t="s">
        <v>273</v>
      </c>
      <c r="K752" s="49">
        <v>560</v>
      </c>
      <c r="N752" s="47" t="s">
        <v>742</v>
      </c>
    </row>
    <row r="753" spans="1:15" ht="51" customHeight="1" x14ac:dyDescent="0.25">
      <c r="A753" s="58" t="s">
        <v>3116</v>
      </c>
      <c r="B753" s="57">
        <v>44391</v>
      </c>
      <c r="C753" s="38" t="s">
        <v>1181</v>
      </c>
      <c r="D753" s="39" t="s">
        <v>3264</v>
      </c>
      <c r="E753" s="49">
        <v>75</v>
      </c>
      <c r="F753" s="58" t="s">
        <v>2252</v>
      </c>
      <c r="G753" s="39" t="s">
        <v>2287</v>
      </c>
      <c r="H753" s="38" t="s">
        <v>303</v>
      </c>
      <c r="I753" s="47" t="s">
        <v>52</v>
      </c>
      <c r="J753" s="47" t="s">
        <v>304</v>
      </c>
      <c r="K753" s="47" t="s">
        <v>273</v>
      </c>
      <c r="N753" s="47" t="s">
        <v>3449</v>
      </c>
      <c r="O753" s="39"/>
    </row>
    <row r="754" spans="1:15" ht="51" customHeight="1" x14ac:dyDescent="0.25">
      <c r="A754" s="58" t="s">
        <v>3117</v>
      </c>
      <c r="B754" s="57">
        <v>44391</v>
      </c>
      <c r="C754" s="38" t="s">
        <v>2407</v>
      </c>
      <c r="D754" s="39" t="s">
        <v>3265</v>
      </c>
      <c r="E754" s="49">
        <v>173.5</v>
      </c>
      <c r="F754" s="58" t="s">
        <v>3169</v>
      </c>
      <c r="G754" s="39" t="s">
        <v>2287</v>
      </c>
      <c r="H754" s="38" t="s">
        <v>303</v>
      </c>
      <c r="I754" s="47" t="s">
        <v>52</v>
      </c>
      <c r="J754" s="47" t="s">
        <v>26</v>
      </c>
      <c r="K754" s="47" t="s">
        <v>273</v>
      </c>
      <c r="N754" s="47" t="s">
        <v>3449</v>
      </c>
      <c r="O754" s="39"/>
    </row>
    <row r="755" spans="1:15" ht="51" customHeight="1" x14ac:dyDescent="0.25">
      <c r="A755" s="58" t="s">
        <v>3118</v>
      </c>
      <c r="B755" s="57">
        <v>44391</v>
      </c>
      <c r="C755" s="38" t="s">
        <v>3266</v>
      </c>
      <c r="D755" s="39" t="s">
        <v>3267</v>
      </c>
      <c r="E755" s="49">
        <v>292.10000000000002</v>
      </c>
      <c r="F755" s="58" t="s">
        <v>3268</v>
      </c>
      <c r="G755" s="39" t="s">
        <v>2287</v>
      </c>
      <c r="H755" s="38" t="s">
        <v>303</v>
      </c>
      <c r="I755" s="47" t="s">
        <v>45</v>
      </c>
      <c r="J755" s="47" t="s">
        <v>272</v>
      </c>
      <c r="K755" s="47" t="s">
        <v>273</v>
      </c>
      <c r="N755" s="47" t="s">
        <v>3449</v>
      </c>
      <c r="O755" s="39"/>
    </row>
    <row r="756" spans="1:15" ht="81" customHeight="1" x14ac:dyDescent="0.25">
      <c r="A756" s="58" t="s">
        <v>3119</v>
      </c>
      <c r="B756" s="57">
        <v>44391</v>
      </c>
      <c r="C756" s="38" t="s">
        <v>1717</v>
      </c>
      <c r="D756" s="39" t="s">
        <v>3269</v>
      </c>
      <c r="E756" s="49">
        <v>279.14999999999998</v>
      </c>
      <c r="F756" s="58" t="s">
        <v>3270</v>
      </c>
      <c r="G756" s="39" t="s">
        <v>3271</v>
      </c>
      <c r="H756" s="38" t="s">
        <v>303</v>
      </c>
      <c r="I756" s="47" t="s">
        <v>1096</v>
      </c>
      <c r="J756" s="47" t="s">
        <v>33</v>
      </c>
      <c r="K756" s="47" t="s">
        <v>273</v>
      </c>
      <c r="N756" s="47" t="s">
        <v>3449</v>
      </c>
    </row>
    <row r="757" spans="1:15" ht="120.75" customHeight="1" x14ac:dyDescent="0.25">
      <c r="A757" s="58" t="s">
        <v>3120</v>
      </c>
      <c r="B757" s="57">
        <v>44391</v>
      </c>
      <c r="C757" s="38" t="s">
        <v>3272</v>
      </c>
      <c r="D757" s="39" t="s">
        <v>3273</v>
      </c>
      <c r="E757" s="49">
        <v>602.12</v>
      </c>
      <c r="F757" s="58" t="s">
        <v>3274</v>
      </c>
      <c r="G757" s="39" t="s">
        <v>1372</v>
      </c>
      <c r="H757" s="38" t="s">
        <v>303</v>
      </c>
      <c r="I757" s="47" t="s">
        <v>50</v>
      </c>
      <c r="J757" s="47" t="s">
        <v>325</v>
      </c>
      <c r="K757" s="47" t="s">
        <v>273</v>
      </c>
      <c r="N757" s="47" t="s">
        <v>3449</v>
      </c>
    </row>
    <row r="758" spans="1:15" ht="65.25" customHeight="1" x14ac:dyDescent="0.25">
      <c r="A758" s="58" t="s">
        <v>3121</v>
      </c>
      <c r="B758" s="57">
        <v>44391</v>
      </c>
      <c r="C758" s="38" t="s">
        <v>556</v>
      </c>
      <c r="D758" s="39" t="s">
        <v>3275</v>
      </c>
      <c r="E758" s="49">
        <v>213.25</v>
      </c>
      <c r="F758" s="58" t="s">
        <v>3274</v>
      </c>
      <c r="G758" s="39" t="s">
        <v>1372</v>
      </c>
      <c r="H758" s="38" t="s">
        <v>303</v>
      </c>
      <c r="I758" s="47" t="s">
        <v>50</v>
      </c>
      <c r="J758" s="47" t="s">
        <v>325</v>
      </c>
      <c r="K758" s="47" t="s">
        <v>273</v>
      </c>
      <c r="N758" s="47" t="s">
        <v>3449</v>
      </c>
    </row>
    <row r="759" spans="1:15" ht="51" customHeight="1" x14ac:dyDescent="0.25">
      <c r="A759" s="58" t="s">
        <v>3122</v>
      </c>
      <c r="B759" s="57">
        <v>44391</v>
      </c>
      <c r="C759" s="38" t="s">
        <v>3276</v>
      </c>
      <c r="D759" s="39" t="s">
        <v>3277</v>
      </c>
      <c r="E759" s="49">
        <v>490</v>
      </c>
      <c r="F759" s="58" t="s">
        <v>3278</v>
      </c>
      <c r="G759" s="39" t="s">
        <v>334</v>
      </c>
      <c r="H759" s="38" t="s">
        <v>303</v>
      </c>
      <c r="I759" s="47" t="s">
        <v>335</v>
      </c>
      <c r="J759" s="47" t="s">
        <v>713</v>
      </c>
      <c r="K759" s="47" t="s">
        <v>3386</v>
      </c>
      <c r="N759" s="47" t="s">
        <v>3449</v>
      </c>
    </row>
    <row r="760" spans="1:15" ht="76.5" customHeight="1" x14ac:dyDescent="0.25">
      <c r="A760" s="58" t="s">
        <v>3123</v>
      </c>
      <c r="B760" s="57">
        <v>44391</v>
      </c>
      <c r="C760" s="38" t="s">
        <v>3279</v>
      </c>
      <c r="D760" s="39" t="s">
        <v>3280</v>
      </c>
      <c r="E760" s="49">
        <v>94.72</v>
      </c>
      <c r="F760" s="58" t="s">
        <v>3281</v>
      </c>
      <c r="G760" s="39" t="s">
        <v>2287</v>
      </c>
      <c r="H760" s="38" t="s">
        <v>303</v>
      </c>
      <c r="I760" s="47" t="s">
        <v>52</v>
      </c>
      <c r="J760" s="47" t="s">
        <v>409</v>
      </c>
      <c r="K760" s="47" t="s">
        <v>273</v>
      </c>
      <c r="N760" s="47" t="s">
        <v>3449</v>
      </c>
      <c r="O760" s="39"/>
    </row>
    <row r="761" spans="1:15" ht="51" customHeight="1" x14ac:dyDescent="0.25">
      <c r="A761" s="58" t="s">
        <v>3124</v>
      </c>
      <c r="B761" s="57">
        <v>44391</v>
      </c>
      <c r="C761" s="38" t="s">
        <v>3279</v>
      </c>
      <c r="D761" s="39" t="s">
        <v>3282</v>
      </c>
      <c r="E761" s="49">
        <v>135.05000000000001</v>
      </c>
      <c r="F761" s="58" t="s">
        <v>3283</v>
      </c>
      <c r="G761" s="39" t="s">
        <v>2287</v>
      </c>
      <c r="H761" s="38" t="s">
        <v>303</v>
      </c>
      <c r="I761" s="47" t="s">
        <v>52</v>
      </c>
      <c r="J761" s="47" t="s">
        <v>409</v>
      </c>
      <c r="K761" s="47" t="s">
        <v>273</v>
      </c>
      <c r="N761" s="47" t="s">
        <v>3449</v>
      </c>
      <c r="O761" s="39"/>
    </row>
    <row r="762" spans="1:15" ht="51" customHeight="1" x14ac:dyDescent="0.25">
      <c r="A762" s="58" t="s">
        <v>3125</v>
      </c>
      <c r="B762" s="57">
        <v>44391</v>
      </c>
      <c r="C762" s="38" t="s">
        <v>3279</v>
      </c>
      <c r="D762" s="39" t="s">
        <v>3284</v>
      </c>
      <c r="E762" s="49">
        <v>248.05</v>
      </c>
      <c r="F762" s="58" t="s">
        <v>3285</v>
      </c>
      <c r="G762" s="39" t="s">
        <v>2287</v>
      </c>
      <c r="H762" s="38" t="s">
        <v>303</v>
      </c>
      <c r="I762" s="47" t="s">
        <v>52</v>
      </c>
      <c r="J762" s="47" t="s">
        <v>409</v>
      </c>
      <c r="K762" s="47" t="s">
        <v>273</v>
      </c>
      <c r="N762" s="47" t="s">
        <v>3449</v>
      </c>
      <c r="O762" s="39"/>
    </row>
    <row r="763" spans="1:15" ht="81.75" customHeight="1" x14ac:dyDescent="0.25">
      <c r="A763" s="58" t="s">
        <v>3126</v>
      </c>
      <c r="B763" s="57">
        <v>44391</v>
      </c>
      <c r="C763" s="38" t="s">
        <v>3279</v>
      </c>
      <c r="D763" s="39" t="s">
        <v>3286</v>
      </c>
      <c r="E763" s="49">
        <v>85.32</v>
      </c>
      <c r="F763" s="58" t="s">
        <v>3287</v>
      </c>
      <c r="G763" s="39" t="s">
        <v>2287</v>
      </c>
      <c r="H763" s="38" t="s">
        <v>303</v>
      </c>
      <c r="I763" s="47" t="s">
        <v>52</v>
      </c>
      <c r="J763" s="47" t="s">
        <v>409</v>
      </c>
      <c r="K763" s="47" t="s">
        <v>3477</v>
      </c>
      <c r="N763" s="47" t="s">
        <v>3449</v>
      </c>
      <c r="O763" s="39"/>
    </row>
    <row r="764" spans="1:15" ht="51" customHeight="1" x14ac:dyDescent="0.25">
      <c r="A764" s="58" t="s">
        <v>3127</v>
      </c>
      <c r="B764" s="57">
        <v>44391</v>
      </c>
      <c r="C764" s="38" t="s">
        <v>3279</v>
      </c>
      <c r="D764" s="39" t="s">
        <v>3288</v>
      </c>
      <c r="E764" s="49">
        <v>960</v>
      </c>
      <c r="F764" s="58" t="s">
        <v>3289</v>
      </c>
      <c r="G764" s="39" t="s">
        <v>3290</v>
      </c>
      <c r="H764" s="38" t="s">
        <v>2311</v>
      </c>
      <c r="I764" s="47" t="s">
        <v>361</v>
      </c>
      <c r="J764" s="47" t="s">
        <v>409</v>
      </c>
      <c r="K764" s="47" t="s">
        <v>2882</v>
      </c>
      <c r="N764" s="47" t="s">
        <v>3449</v>
      </c>
    </row>
    <row r="765" spans="1:15" ht="51" customHeight="1" x14ac:dyDescent="0.25">
      <c r="A765" s="58" t="s">
        <v>3128</v>
      </c>
      <c r="B765" s="57">
        <v>44391</v>
      </c>
      <c r="C765" s="38" t="s">
        <v>1708</v>
      </c>
      <c r="D765" s="39" t="s">
        <v>3291</v>
      </c>
      <c r="E765" s="49">
        <v>343</v>
      </c>
      <c r="F765" s="58" t="s">
        <v>3292</v>
      </c>
      <c r="G765" s="39" t="s">
        <v>59</v>
      </c>
      <c r="H765" s="38" t="s">
        <v>303</v>
      </c>
      <c r="I765" s="47" t="s">
        <v>45</v>
      </c>
      <c r="J765" s="47" t="s">
        <v>409</v>
      </c>
      <c r="K765" s="47" t="s">
        <v>711</v>
      </c>
      <c r="N765" s="47" t="s">
        <v>3449</v>
      </c>
    </row>
    <row r="766" spans="1:15" ht="51" customHeight="1" x14ac:dyDescent="0.25">
      <c r="A766" s="58" t="s">
        <v>3129</v>
      </c>
      <c r="B766" s="57">
        <v>44391</v>
      </c>
      <c r="C766" s="38" t="s">
        <v>3293</v>
      </c>
      <c r="D766" s="39" t="s">
        <v>3294</v>
      </c>
      <c r="E766" s="49">
        <v>1008</v>
      </c>
      <c r="F766" s="58" t="s">
        <v>3295</v>
      </c>
      <c r="G766" s="39" t="s">
        <v>2341</v>
      </c>
      <c r="H766" s="38" t="s">
        <v>303</v>
      </c>
      <c r="I766" s="47" t="s">
        <v>1208</v>
      </c>
      <c r="J766" s="47" t="s">
        <v>1342</v>
      </c>
      <c r="K766" s="47" t="s">
        <v>2882</v>
      </c>
      <c r="N766" s="47" t="s">
        <v>3449</v>
      </c>
      <c r="O766" s="39"/>
    </row>
    <row r="767" spans="1:15" ht="51" customHeight="1" x14ac:dyDescent="0.25">
      <c r="A767" s="58" t="s">
        <v>3130</v>
      </c>
      <c r="B767" s="57">
        <v>44392</v>
      </c>
      <c r="C767" s="38" t="s">
        <v>3296</v>
      </c>
      <c r="D767" s="39" t="s">
        <v>3297</v>
      </c>
      <c r="E767" s="49">
        <v>480</v>
      </c>
      <c r="F767" s="58" t="s">
        <v>3295</v>
      </c>
      <c r="G767" s="39" t="s">
        <v>2341</v>
      </c>
      <c r="H767" s="38" t="s">
        <v>303</v>
      </c>
      <c r="N767" s="47" t="s">
        <v>3449</v>
      </c>
      <c r="O767" s="39"/>
    </row>
    <row r="768" spans="1:15" ht="85.5" customHeight="1" x14ac:dyDescent="0.25">
      <c r="A768" s="58" t="s">
        <v>3131</v>
      </c>
      <c r="B768" s="57">
        <v>44393</v>
      </c>
      <c r="C768" s="38" t="s">
        <v>1868</v>
      </c>
      <c r="D768" s="39" t="s">
        <v>3218</v>
      </c>
      <c r="E768" s="49">
        <v>120</v>
      </c>
      <c r="F768" s="58" t="s">
        <v>3217</v>
      </c>
      <c r="G768" s="39" t="s">
        <v>1381</v>
      </c>
      <c r="H768" s="38" t="s">
        <v>2311</v>
      </c>
      <c r="I768" s="47" t="s">
        <v>29</v>
      </c>
      <c r="J768" s="47" t="s">
        <v>304</v>
      </c>
      <c r="K768" s="47" t="s">
        <v>3478</v>
      </c>
      <c r="N768" s="47" t="s">
        <v>3449</v>
      </c>
    </row>
    <row r="769" spans="1:15" ht="51" customHeight="1" x14ac:dyDescent="0.25">
      <c r="A769" s="58" t="s">
        <v>3132</v>
      </c>
      <c r="B769" s="57">
        <v>44391</v>
      </c>
      <c r="C769" s="38" t="s">
        <v>2229</v>
      </c>
      <c r="D769" s="39" t="s">
        <v>3387</v>
      </c>
      <c r="E769" s="49">
        <v>1049.33</v>
      </c>
      <c r="F769" s="58" t="s">
        <v>3388</v>
      </c>
      <c r="G769" s="39" t="s">
        <v>945</v>
      </c>
      <c r="H769" s="38" t="s">
        <v>2311</v>
      </c>
      <c r="J769" s="47" t="s">
        <v>273</v>
      </c>
      <c r="K769" s="47" t="s">
        <v>273</v>
      </c>
      <c r="N769" s="47" t="s">
        <v>3449</v>
      </c>
    </row>
    <row r="770" spans="1:15" ht="70.5" customHeight="1" x14ac:dyDescent="0.25">
      <c r="A770" s="58" t="s">
        <v>3133</v>
      </c>
      <c r="B770" s="57">
        <v>44391</v>
      </c>
      <c r="C770" s="38" t="s">
        <v>3389</v>
      </c>
      <c r="D770" s="39" t="s">
        <v>3390</v>
      </c>
      <c r="E770" s="49">
        <v>241.4</v>
      </c>
      <c r="F770" s="58" t="s">
        <v>3278</v>
      </c>
      <c r="G770" s="39" t="s">
        <v>334</v>
      </c>
      <c r="H770" s="38" t="s">
        <v>2311</v>
      </c>
      <c r="I770" s="47" t="s">
        <v>335</v>
      </c>
      <c r="J770" s="47" t="s">
        <v>713</v>
      </c>
      <c r="K770" s="47" t="s">
        <v>3479</v>
      </c>
      <c r="N770" s="47" t="s">
        <v>3449</v>
      </c>
    </row>
    <row r="771" spans="1:15" ht="51" customHeight="1" x14ac:dyDescent="0.25">
      <c r="A771" s="58" t="s">
        <v>3134</v>
      </c>
      <c r="B771" s="57">
        <v>44391</v>
      </c>
      <c r="C771" s="38" t="s">
        <v>556</v>
      </c>
      <c r="D771" s="39" t="s">
        <v>3391</v>
      </c>
      <c r="E771" s="49">
        <v>915</v>
      </c>
      <c r="F771" s="58" t="s">
        <v>3392</v>
      </c>
      <c r="G771" s="39" t="s">
        <v>2287</v>
      </c>
      <c r="H771" s="38" t="s">
        <v>303</v>
      </c>
      <c r="J771" s="47" t="s">
        <v>273</v>
      </c>
      <c r="K771" s="47" t="s">
        <v>273</v>
      </c>
      <c r="N771" s="47" t="s">
        <v>3449</v>
      </c>
      <c r="O771" s="39"/>
    </row>
    <row r="772" spans="1:15" ht="51" customHeight="1" x14ac:dyDescent="0.25">
      <c r="A772" s="58" t="s">
        <v>3135</v>
      </c>
      <c r="B772" s="57">
        <v>44391</v>
      </c>
      <c r="C772" s="38" t="s">
        <v>2743</v>
      </c>
      <c r="D772" s="39" t="s">
        <v>3393</v>
      </c>
      <c r="E772" s="49">
        <v>440.7</v>
      </c>
      <c r="F772" s="58" t="s">
        <v>3394</v>
      </c>
      <c r="G772" s="39" t="s">
        <v>1106</v>
      </c>
      <c r="H772" s="38" t="s">
        <v>2311</v>
      </c>
      <c r="I772" s="47" t="s">
        <v>35</v>
      </c>
      <c r="J772" s="47" t="s">
        <v>272</v>
      </c>
      <c r="K772" s="47" t="s">
        <v>3324</v>
      </c>
      <c r="N772" s="47" t="s">
        <v>3449</v>
      </c>
    </row>
    <row r="773" spans="1:15" ht="51" customHeight="1" x14ac:dyDescent="0.25">
      <c r="A773" s="58" t="s">
        <v>3136</v>
      </c>
      <c r="B773" s="57">
        <v>44391</v>
      </c>
      <c r="C773" s="38" t="s">
        <v>3395</v>
      </c>
      <c r="D773" s="39" t="s">
        <v>3396</v>
      </c>
      <c r="E773" s="49">
        <v>135</v>
      </c>
      <c r="F773" s="58" t="s">
        <v>3397</v>
      </c>
      <c r="G773" s="39" t="s">
        <v>1372</v>
      </c>
      <c r="H773" s="38" t="s">
        <v>303</v>
      </c>
      <c r="J773" s="47" t="s">
        <v>273</v>
      </c>
      <c r="K773" s="47" t="s">
        <v>273</v>
      </c>
      <c r="N773" s="47" t="s">
        <v>3449</v>
      </c>
      <c r="O773" s="39"/>
    </row>
    <row r="774" spans="1:15" ht="51" customHeight="1" x14ac:dyDescent="0.25">
      <c r="A774" s="58" t="s">
        <v>3137</v>
      </c>
      <c r="B774" s="57">
        <v>44392</v>
      </c>
      <c r="C774" s="38" t="s">
        <v>49</v>
      </c>
      <c r="D774" s="39" t="s">
        <v>3398</v>
      </c>
      <c r="E774" s="49">
        <v>275</v>
      </c>
      <c r="F774" s="58" t="s">
        <v>3399</v>
      </c>
      <c r="G774" s="39" t="s">
        <v>3400</v>
      </c>
      <c r="H774" s="38" t="s">
        <v>2311</v>
      </c>
      <c r="J774" s="47" t="s">
        <v>273</v>
      </c>
      <c r="K774" s="47" t="s">
        <v>273</v>
      </c>
      <c r="N774" s="47" t="s">
        <v>3449</v>
      </c>
    </row>
    <row r="775" spans="1:15" ht="51" customHeight="1" x14ac:dyDescent="0.25">
      <c r="A775" s="58" t="s">
        <v>3138</v>
      </c>
      <c r="B775" s="57">
        <v>44392</v>
      </c>
      <c r="C775" s="38" t="s">
        <v>2918</v>
      </c>
      <c r="D775" s="39" t="s">
        <v>3401</v>
      </c>
      <c r="E775" s="49">
        <v>147.41999999999999</v>
      </c>
      <c r="F775" s="58" t="s">
        <v>3402</v>
      </c>
      <c r="G775" s="39" t="s">
        <v>3403</v>
      </c>
      <c r="H775" s="38" t="s">
        <v>303</v>
      </c>
      <c r="I775" s="47" t="s">
        <v>3480</v>
      </c>
      <c r="J775" s="47" t="s">
        <v>272</v>
      </c>
      <c r="K775" s="47" t="s">
        <v>3481</v>
      </c>
      <c r="N775" s="47" t="s">
        <v>3449</v>
      </c>
    </row>
    <row r="776" spans="1:15" ht="88.5" customHeight="1" x14ac:dyDescent="0.25">
      <c r="A776" s="58" t="s">
        <v>3139</v>
      </c>
      <c r="B776" s="57">
        <v>44392</v>
      </c>
      <c r="C776" s="38" t="s">
        <v>2918</v>
      </c>
      <c r="D776" s="39" t="s">
        <v>3404</v>
      </c>
      <c r="E776" s="49">
        <v>323.3</v>
      </c>
      <c r="F776" s="58" t="s">
        <v>3405</v>
      </c>
      <c r="G776" s="39" t="s">
        <v>3406</v>
      </c>
      <c r="H776" s="38" t="s">
        <v>303</v>
      </c>
      <c r="I776" s="47" t="s">
        <v>47</v>
      </c>
      <c r="J776" s="47" t="s">
        <v>713</v>
      </c>
      <c r="K776" s="47" t="s">
        <v>3482</v>
      </c>
      <c r="N776" s="47" t="s">
        <v>3449</v>
      </c>
    </row>
    <row r="777" spans="1:15" ht="51" customHeight="1" x14ac:dyDescent="0.25">
      <c r="A777" s="58" t="s">
        <v>3140</v>
      </c>
      <c r="B777" s="57">
        <v>44392</v>
      </c>
      <c r="C777" s="38" t="s">
        <v>3407</v>
      </c>
      <c r="D777" s="39" t="s">
        <v>3408</v>
      </c>
      <c r="E777" s="49">
        <v>320</v>
      </c>
      <c r="F777" s="58" t="s">
        <v>3409</v>
      </c>
      <c r="G777" s="39" t="s">
        <v>3406</v>
      </c>
      <c r="H777" s="38" t="s">
        <v>303</v>
      </c>
      <c r="I777" s="47" t="s">
        <v>47</v>
      </c>
      <c r="J777" s="47" t="s">
        <v>717</v>
      </c>
      <c r="K777" s="47" t="s">
        <v>273</v>
      </c>
      <c r="N777" s="47" t="s">
        <v>3449</v>
      </c>
    </row>
    <row r="778" spans="1:15" ht="51" customHeight="1" x14ac:dyDescent="0.25">
      <c r="A778" s="58" t="s">
        <v>3141</v>
      </c>
      <c r="B778" s="57">
        <v>44392</v>
      </c>
      <c r="C778" s="38" t="s">
        <v>3410</v>
      </c>
      <c r="D778" s="39" t="s">
        <v>3411</v>
      </c>
      <c r="E778" s="49">
        <v>96</v>
      </c>
      <c r="F778" s="58" t="s">
        <v>1426</v>
      </c>
      <c r="G778" s="39" t="s">
        <v>1372</v>
      </c>
      <c r="H778" s="38" t="s">
        <v>303</v>
      </c>
      <c r="I778" s="47" t="s">
        <v>50</v>
      </c>
      <c r="J778" s="47" t="s">
        <v>304</v>
      </c>
      <c r="K778" s="47" t="s">
        <v>3483</v>
      </c>
      <c r="N778" s="47" t="s">
        <v>3449</v>
      </c>
      <c r="O778" s="39"/>
    </row>
    <row r="779" spans="1:15" ht="51" customHeight="1" x14ac:dyDescent="0.25">
      <c r="A779" s="58" t="s">
        <v>3142</v>
      </c>
      <c r="B779" s="57">
        <v>44392</v>
      </c>
      <c r="C779" s="38" t="s">
        <v>397</v>
      </c>
      <c r="D779" s="39" t="s">
        <v>3412</v>
      </c>
      <c r="E779" s="49">
        <v>209.05</v>
      </c>
      <c r="F779" s="58" t="s">
        <v>3413</v>
      </c>
      <c r="G779" s="39" t="s">
        <v>1372</v>
      </c>
      <c r="H779" s="38" t="s">
        <v>303</v>
      </c>
      <c r="I779" s="47" t="s">
        <v>50</v>
      </c>
      <c r="J779" s="47" t="s">
        <v>705</v>
      </c>
      <c r="K779" s="47" t="s">
        <v>3325</v>
      </c>
      <c r="N779" s="47" t="s">
        <v>3449</v>
      </c>
      <c r="O779" s="39"/>
    </row>
    <row r="780" spans="1:15" ht="51" customHeight="1" x14ac:dyDescent="0.25">
      <c r="A780" s="58" t="s">
        <v>3143</v>
      </c>
      <c r="B780" s="57">
        <v>44392</v>
      </c>
      <c r="C780" s="38" t="s">
        <v>1037</v>
      </c>
      <c r="D780" s="39" t="s">
        <v>3414</v>
      </c>
      <c r="E780" s="49">
        <v>438.44</v>
      </c>
      <c r="F780" s="58" t="s">
        <v>3213</v>
      </c>
      <c r="G780" s="39" t="s">
        <v>341</v>
      </c>
      <c r="H780" s="38" t="s">
        <v>2311</v>
      </c>
      <c r="I780" s="47" t="s">
        <v>25</v>
      </c>
      <c r="J780" s="47" t="s">
        <v>713</v>
      </c>
      <c r="K780" s="47" t="s">
        <v>273</v>
      </c>
      <c r="N780" s="47" t="s">
        <v>3449</v>
      </c>
    </row>
    <row r="781" spans="1:15" ht="51" customHeight="1" x14ac:dyDescent="0.25">
      <c r="A781" s="58" t="s">
        <v>3144</v>
      </c>
      <c r="B781" s="57">
        <v>44392</v>
      </c>
      <c r="C781" s="38" t="s">
        <v>1037</v>
      </c>
      <c r="D781" s="39" t="s">
        <v>3415</v>
      </c>
      <c r="E781" s="49">
        <v>105</v>
      </c>
      <c r="F781" s="58" t="s">
        <v>3213</v>
      </c>
      <c r="G781" s="39" t="s">
        <v>341</v>
      </c>
      <c r="H781" s="38" t="s">
        <v>2311</v>
      </c>
      <c r="J781" s="47" t="s">
        <v>273</v>
      </c>
      <c r="K781" s="47" t="s">
        <v>273</v>
      </c>
      <c r="N781" s="47" t="s">
        <v>3449</v>
      </c>
    </row>
    <row r="782" spans="1:15" ht="51" customHeight="1" x14ac:dyDescent="0.25">
      <c r="A782" s="58" t="s">
        <v>3145</v>
      </c>
      <c r="B782" s="57">
        <v>44392</v>
      </c>
      <c r="C782" s="38" t="s">
        <v>3416</v>
      </c>
      <c r="D782" s="39" t="s">
        <v>3417</v>
      </c>
      <c r="E782" s="49">
        <v>390</v>
      </c>
      <c r="F782" s="58" t="s">
        <v>1409</v>
      </c>
      <c r="G782" s="39" t="s">
        <v>2325</v>
      </c>
      <c r="H782" s="38" t="s">
        <v>2311</v>
      </c>
      <c r="I782" s="47" t="s">
        <v>2264</v>
      </c>
      <c r="J782" s="47" t="s">
        <v>304</v>
      </c>
      <c r="K782" s="47" t="s">
        <v>711</v>
      </c>
      <c r="N782" s="47" t="s">
        <v>3449</v>
      </c>
    </row>
    <row r="783" spans="1:15" ht="132.75" customHeight="1" x14ac:dyDescent="0.25">
      <c r="A783" s="58" t="s">
        <v>3146</v>
      </c>
      <c r="B783" s="57">
        <v>44396</v>
      </c>
      <c r="C783" s="38" t="s">
        <v>3418</v>
      </c>
      <c r="D783" s="39" t="s">
        <v>3419</v>
      </c>
      <c r="H783" s="38" t="s">
        <v>2311</v>
      </c>
      <c r="I783" s="47" t="s">
        <v>2239</v>
      </c>
      <c r="J783" s="47" t="s">
        <v>599</v>
      </c>
      <c r="K783" s="49">
        <v>15255</v>
      </c>
      <c r="N783" s="47" t="s">
        <v>742</v>
      </c>
    </row>
    <row r="784" spans="1:15" ht="124.5" customHeight="1" x14ac:dyDescent="0.25">
      <c r="A784" s="58" t="s">
        <v>3147</v>
      </c>
      <c r="B784" s="57">
        <v>44396</v>
      </c>
      <c r="C784" s="38" t="s">
        <v>3420</v>
      </c>
      <c r="D784" s="39" t="s">
        <v>3421</v>
      </c>
      <c r="E784" s="49">
        <v>375</v>
      </c>
      <c r="F784" s="58" t="s">
        <v>3422</v>
      </c>
      <c r="G784" s="39" t="s">
        <v>19</v>
      </c>
      <c r="H784" s="38" t="s">
        <v>303</v>
      </c>
      <c r="I784" s="47" t="s">
        <v>2239</v>
      </c>
      <c r="J784" s="47" t="s">
        <v>599</v>
      </c>
      <c r="K784" s="47" t="s">
        <v>273</v>
      </c>
      <c r="N784" s="47" t="s">
        <v>3449</v>
      </c>
      <c r="O784" s="39"/>
    </row>
    <row r="785" spans="1:15" ht="84.75" customHeight="1" x14ac:dyDescent="0.25">
      <c r="A785" s="58" t="s">
        <v>3148</v>
      </c>
      <c r="B785" s="57">
        <v>44396</v>
      </c>
      <c r="C785" s="38" t="s">
        <v>1845</v>
      </c>
      <c r="D785" s="39" t="s">
        <v>3423</v>
      </c>
      <c r="E785" s="49">
        <v>369.75</v>
      </c>
      <c r="F785" s="58" t="s">
        <v>1409</v>
      </c>
      <c r="G785" s="39" t="s">
        <v>2325</v>
      </c>
      <c r="H785" s="38" t="s">
        <v>2311</v>
      </c>
      <c r="I785" s="47" t="s">
        <v>2264</v>
      </c>
      <c r="J785" s="47" t="s">
        <v>304</v>
      </c>
      <c r="K785" s="47" t="s">
        <v>3484</v>
      </c>
      <c r="N785" s="47" t="s">
        <v>3449</v>
      </c>
    </row>
    <row r="786" spans="1:15" ht="51" customHeight="1" x14ac:dyDescent="0.25">
      <c r="A786" s="58" t="s">
        <v>3149</v>
      </c>
      <c r="B786" s="57">
        <v>44396</v>
      </c>
      <c r="C786" s="38" t="s">
        <v>2149</v>
      </c>
      <c r="D786" s="39" t="s">
        <v>3424</v>
      </c>
      <c r="E786" s="49">
        <v>397.2</v>
      </c>
      <c r="F786" s="58" t="s">
        <v>3425</v>
      </c>
      <c r="G786" s="39" t="s">
        <v>3426</v>
      </c>
      <c r="H786" s="38" t="s">
        <v>2311</v>
      </c>
      <c r="I786" s="47" t="s">
        <v>35</v>
      </c>
      <c r="J786" s="47" t="s">
        <v>727</v>
      </c>
      <c r="K786" s="47" t="s">
        <v>3485</v>
      </c>
      <c r="N786" s="47" t="s">
        <v>3449</v>
      </c>
    </row>
    <row r="787" spans="1:15" ht="51" customHeight="1" x14ac:dyDescent="0.25">
      <c r="A787" s="58" t="s">
        <v>3150</v>
      </c>
      <c r="B787" s="57">
        <v>44396</v>
      </c>
      <c r="C787" s="38" t="s">
        <v>3427</v>
      </c>
      <c r="D787" s="39" t="s">
        <v>3428</v>
      </c>
      <c r="E787" s="49">
        <v>536</v>
      </c>
      <c r="F787" s="58" t="s">
        <v>3429</v>
      </c>
      <c r="G787" s="39" t="s">
        <v>1106</v>
      </c>
      <c r="H787" s="38" t="s">
        <v>2311</v>
      </c>
      <c r="I787" s="47" t="s">
        <v>335</v>
      </c>
      <c r="J787" s="47" t="s">
        <v>713</v>
      </c>
      <c r="K787" s="47" t="s">
        <v>3486</v>
      </c>
      <c r="N787" s="47" t="s">
        <v>3449</v>
      </c>
    </row>
    <row r="788" spans="1:15" ht="51" customHeight="1" x14ac:dyDescent="0.25">
      <c r="A788" s="58" t="s">
        <v>3151</v>
      </c>
      <c r="B788" s="57">
        <v>44396</v>
      </c>
      <c r="C788" s="38" t="s">
        <v>3431</v>
      </c>
      <c r="D788" s="38" t="s">
        <v>3430</v>
      </c>
      <c r="E788" s="49">
        <v>221.53</v>
      </c>
      <c r="F788" s="58" t="s">
        <v>3432</v>
      </c>
      <c r="G788" s="39" t="s">
        <v>945</v>
      </c>
      <c r="H788" s="38" t="s">
        <v>2311</v>
      </c>
      <c r="I788" s="47" t="s">
        <v>335</v>
      </c>
      <c r="J788" s="47" t="s">
        <v>273</v>
      </c>
      <c r="K788" s="47" t="s">
        <v>273</v>
      </c>
      <c r="N788" s="47" t="s">
        <v>3449</v>
      </c>
    </row>
    <row r="789" spans="1:15" ht="51" customHeight="1" x14ac:dyDescent="0.25">
      <c r="A789" s="58" t="s">
        <v>3152</v>
      </c>
      <c r="B789" s="57">
        <v>44396</v>
      </c>
      <c r="C789" s="38" t="s">
        <v>3279</v>
      </c>
      <c r="D789" s="39" t="s">
        <v>3433</v>
      </c>
      <c r="E789" s="49">
        <v>104.375</v>
      </c>
      <c r="F789" s="58" t="s">
        <v>3193</v>
      </c>
      <c r="G789" s="39" t="s">
        <v>945</v>
      </c>
      <c r="H789" s="38" t="s">
        <v>2311</v>
      </c>
      <c r="I789" s="47" t="s">
        <v>335</v>
      </c>
      <c r="J789" s="47" t="s">
        <v>273</v>
      </c>
      <c r="K789" s="47" t="s">
        <v>273</v>
      </c>
      <c r="N789" s="47" t="s">
        <v>3449</v>
      </c>
    </row>
    <row r="790" spans="1:15" ht="51" customHeight="1" x14ac:dyDescent="0.25">
      <c r="A790" s="58" t="s">
        <v>3153</v>
      </c>
      <c r="B790" s="57">
        <v>44396</v>
      </c>
      <c r="C790" s="38" t="s">
        <v>1037</v>
      </c>
      <c r="D790" s="39" t="s">
        <v>3434</v>
      </c>
      <c r="E790" s="49">
        <v>1246.5</v>
      </c>
      <c r="F790" s="58" t="s">
        <v>3435</v>
      </c>
      <c r="G790" s="39" t="s">
        <v>3436</v>
      </c>
      <c r="H790" s="38" t="s">
        <v>303</v>
      </c>
      <c r="I790" s="47" t="s">
        <v>335</v>
      </c>
      <c r="J790" s="47" t="s">
        <v>273</v>
      </c>
      <c r="K790" s="47" t="s">
        <v>273</v>
      </c>
      <c r="N790" s="47" t="s">
        <v>3449</v>
      </c>
    </row>
    <row r="791" spans="1:15" ht="51" customHeight="1" x14ac:dyDescent="0.25">
      <c r="A791" s="58" t="s">
        <v>3154</v>
      </c>
      <c r="B791" s="57">
        <v>44396</v>
      </c>
      <c r="C791" s="38" t="s">
        <v>3437</v>
      </c>
      <c r="D791" s="39" t="s">
        <v>3438</v>
      </c>
      <c r="E791" s="49">
        <v>145</v>
      </c>
      <c r="F791" s="58" t="s">
        <v>3278</v>
      </c>
      <c r="G791" s="39" t="s">
        <v>334</v>
      </c>
      <c r="H791" s="38" t="s">
        <v>303</v>
      </c>
      <c r="I791" s="47" t="s">
        <v>335</v>
      </c>
      <c r="J791" s="47" t="s">
        <v>273</v>
      </c>
      <c r="K791" s="47" t="s">
        <v>273</v>
      </c>
      <c r="N791" s="47" t="s">
        <v>3449</v>
      </c>
    </row>
    <row r="792" spans="1:15" ht="51" customHeight="1" x14ac:dyDescent="0.25">
      <c r="A792" s="58" t="s">
        <v>3155</v>
      </c>
      <c r="B792" s="57">
        <v>44396</v>
      </c>
      <c r="C792" s="38" t="s">
        <v>3440</v>
      </c>
      <c r="D792" s="39" t="s">
        <v>3439</v>
      </c>
      <c r="E792" s="49">
        <v>135</v>
      </c>
      <c r="F792" s="58" t="s">
        <v>3278</v>
      </c>
      <c r="G792" s="39" t="s">
        <v>334</v>
      </c>
      <c r="H792" s="38" t="s">
        <v>303</v>
      </c>
      <c r="I792" s="47" t="s">
        <v>335</v>
      </c>
      <c r="J792" s="47" t="s">
        <v>713</v>
      </c>
      <c r="K792" s="47" t="s">
        <v>273</v>
      </c>
      <c r="N792" s="47" t="s">
        <v>3449</v>
      </c>
    </row>
    <row r="793" spans="1:15" ht="72.75" customHeight="1" x14ac:dyDescent="0.25">
      <c r="A793" s="58" t="s">
        <v>3156</v>
      </c>
      <c r="B793" s="57">
        <v>44396</v>
      </c>
      <c r="C793" s="38" t="s">
        <v>3441</v>
      </c>
      <c r="D793" s="39" t="s">
        <v>3442</v>
      </c>
      <c r="E793" s="49">
        <v>509.05</v>
      </c>
      <c r="F793" s="58" t="s">
        <v>3443</v>
      </c>
      <c r="G793" s="39" t="s">
        <v>3444</v>
      </c>
      <c r="H793" s="38" t="s">
        <v>2311</v>
      </c>
      <c r="I793" s="47" t="s">
        <v>2169</v>
      </c>
      <c r="J793" s="47" t="s">
        <v>33</v>
      </c>
      <c r="K793" s="47" t="s">
        <v>3487</v>
      </c>
      <c r="N793" s="47" t="s">
        <v>3449</v>
      </c>
    </row>
    <row r="794" spans="1:15" ht="90.75" customHeight="1" x14ac:dyDescent="0.25">
      <c r="A794" s="58" t="s">
        <v>3157</v>
      </c>
      <c r="B794" s="57">
        <v>44396</v>
      </c>
      <c r="C794" s="38" t="s">
        <v>3445</v>
      </c>
      <c r="D794" s="39" t="s">
        <v>3446</v>
      </c>
      <c r="E794" s="49">
        <v>2657.62</v>
      </c>
      <c r="F794" s="58" t="s">
        <v>3447</v>
      </c>
      <c r="G794" s="39" t="s">
        <v>3448</v>
      </c>
      <c r="H794" s="38" t="s">
        <v>303</v>
      </c>
      <c r="I794" s="47" t="s">
        <v>45</v>
      </c>
      <c r="J794" s="47" t="s">
        <v>33</v>
      </c>
      <c r="K794" s="47" t="s">
        <v>3488</v>
      </c>
      <c r="N794" s="47" t="s">
        <v>3449</v>
      </c>
      <c r="O794" s="39"/>
    </row>
    <row r="795" spans="1:15" ht="51" customHeight="1" x14ac:dyDescent="0.25">
      <c r="A795" s="58" t="s">
        <v>3490</v>
      </c>
      <c r="B795" s="57">
        <v>44398</v>
      </c>
      <c r="C795" s="38" t="s">
        <v>3489</v>
      </c>
      <c r="D795" s="39" t="s">
        <v>3496</v>
      </c>
      <c r="E795" s="49">
        <v>210</v>
      </c>
      <c r="F795" s="58" t="s">
        <v>3497</v>
      </c>
      <c r="G795" s="39" t="s">
        <v>3498</v>
      </c>
      <c r="H795" s="38" t="s">
        <v>2311</v>
      </c>
      <c r="I795" s="47" t="s">
        <v>2264</v>
      </c>
      <c r="J795" s="47" t="s">
        <v>273</v>
      </c>
      <c r="K795" s="47" t="s">
        <v>992</v>
      </c>
    </row>
    <row r="796" spans="1:15" ht="51" customHeight="1" x14ac:dyDescent="0.25">
      <c r="A796" s="58" t="s">
        <v>3491</v>
      </c>
      <c r="B796" s="57">
        <v>44399</v>
      </c>
      <c r="C796" s="38" t="s">
        <v>3499</v>
      </c>
      <c r="D796" s="39" t="s">
        <v>3500</v>
      </c>
      <c r="E796" s="49">
        <v>110</v>
      </c>
      <c r="F796" s="58" t="s">
        <v>3501</v>
      </c>
      <c r="G796" s="39" t="s">
        <v>3502</v>
      </c>
      <c r="H796" s="38" t="s">
        <v>2311</v>
      </c>
      <c r="I796" s="47" t="s">
        <v>2264</v>
      </c>
      <c r="J796" s="47" t="s">
        <v>273</v>
      </c>
      <c r="K796" s="47" t="s">
        <v>992</v>
      </c>
    </row>
    <row r="797" spans="1:15" ht="51" customHeight="1" x14ac:dyDescent="0.25">
      <c r="A797" s="58" t="s">
        <v>3492</v>
      </c>
      <c r="B797" s="57">
        <v>44399</v>
      </c>
      <c r="C797" s="38" t="s">
        <v>3503</v>
      </c>
      <c r="D797" s="39" t="s">
        <v>3504</v>
      </c>
      <c r="E797" s="49">
        <v>300</v>
      </c>
      <c r="F797" s="58" t="s">
        <v>3505</v>
      </c>
      <c r="G797" s="39" t="s">
        <v>334</v>
      </c>
      <c r="H797" s="38" t="s">
        <v>303</v>
      </c>
      <c r="I797" s="47" t="s">
        <v>335</v>
      </c>
      <c r="J797" s="47" t="s">
        <v>992</v>
      </c>
      <c r="K797" s="47" t="s">
        <v>273</v>
      </c>
    </row>
    <row r="798" spans="1:15" ht="51" customHeight="1" x14ac:dyDescent="0.25">
      <c r="A798" s="58" t="s">
        <v>3493</v>
      </c>
      <c r="B798" s="57">
        <v>44399</v>
      </c>
      <c r="C798" s="38" t="s">
        <v>530</v>
      </c>
      <c r="D798" s="39" t="s">
        <v>3506</v>
      </c>
      <c r="E798" s="49">
        <v>90</v>
      </c>
      <c r="F798" s="58" t="s">
        <v>3507</v>
      </c>
      <c r="G798" s="39" t="s">
        <v>3406</v>
      </c>
      <c r="H798" s="38" t="s">
        <v>2311</v>
      </c>
      <c r="I798" s="47" t="s">
        <v>47</v>
      </c>
      <c r="J798" s="47" t="s">
        <v>992</v>
      </c>
      <c r="K798" s="47" t="s">
        <v>273</v>
      </c>
    </row>
    <row r="799" spans="1:15" ht="51" customHeight="1" x14ac:dyDescent="0.25">
      <c r="A799" s="58" t="s">
        <v>3494</v>
      </c>
      <c r="B799" s="57">
        <v>44399</v>
      </c>
      <c r="C799" s="38" t="s">
        <v>3508</v>
      </c>
      <c r="D799" s="39" t="s">
        <v>3509</v>
      </c>
      <c r="E799" s="49">
        <v>63</v>
      </c>
      <c r="F799" s="58" t="s">
        <v>3510</v>
      </c>
      <c r="G799" s="39" t="s">
        <v>3406</v>
      </c>
      <c r="H799" s="38" t="s">
        <v>2311</v>
      </c>
      <c r="I799" s="47" t="s">
        <v>47</v>
      </c>
      <c r="J799" s="47" t="s">
        <v>992</v>
      </c>
      <c r="K799" s="47" t="s">
        <v>273</v>
      </c>
    </row>
    <row r="800" spans="1:15" ht="109.5" customHeight="1" x14ac:dyDescent="0.25">
      <c r="A800" s="58" t="s">
        <v>3495</v>
      </c>
      <c r="B800" s="57">
        <v>44399</v>
      </c>
      <c r="C800" s="38" t="s">
        <v>3517</v>
      </c>
      <c r="D800" s="39" t="s">
        <v>3518</v>
      </c>
      <c r="E800" s="49">
        <v>15750</v>
      </c>
      <c r="F800" s="58" t="s">
        <v>3422</v>
      </c>
      <c r="G800" s="39" t="s">
        <v>19</v>
      </c>
      <c r="H800" s="38" t="s">
        <v>2311</v>
      </c>
      <c r="I800" s="47" t="s">
        <v>2239</v>
      </c>
      <c r="J800" s="47" t="s">
        <v>992</v>
      </c>
      <c r="K800" s="47" t="s">
        <v>273</v>
      </c>
    </row>
    <row r="801" spans="1:20" ht="51" customHeight="1" x14ac:dyDescent="0.25">
      <c r="A801" s="58" t="s">
        <v>3511</v>
      </c>
      <c r="B801" s="57">
        <v>44403</v>
      </c>
      <c r="C801" s="38" t="s">
        <v>3519</v>
      </c>
      <c r="D801" s="39" t="s">
        <v>3520</v>
      </c>
      <c r="E801" s="49">
        <v>1129</v>
      </c>
      <c r="F801" s="58" t="s">
        <v>3521</v>
      </c>
      <c r="G801" s="39" t="s">
        <v>945</v>
      </c>
      <c r="H801" s="38" t="s">
        <v>2311</v>
      </c>
      <c r="I801" s="47" t="s">
        <v>992</v>
      </c>
      <c r="J801" s="47" t="s">
        <v>273</v>
      </c>
      <c r="K801" s="47" t="s">
        <v>992</v>
      </c>
    </row>
    <row r="802" spans="1:20" ht="65.25" customHeight="1" x14ac:dyDescent="0.25">
      <c r="A802" s="58" t="s">
        <v>3512</v>
      </c>
      <c r="B802" s="57">
        <v>44403</v>
      </c>
      <c r="C802" s="38" t="s">
        <v>3522</v>
      </c>
      <c r="D802" s="39" t="s">
        <v>3523</v>
      </c>
      <c r="E802" s="49">
        <v>427</v>
      </c>
      <c r="F802" s="58" t="s">
        <v>3524</v>
      </c>
      <c r="G802" s="39" t="s">
        <v>3400</v>
      </c>
      <c r="H802" s="38" t="s">
        <v>303</v>
      </c>
      <c r="I802" s="47" t="s">
        <v>992</v>
      </c>
      <c r="J802" s="47" t="s">
        <v>273</v>
      </c>
      <c r="K802" s="47" t="s">
        <v>992</v>
      </c>
    </row>
    <row r="803" spans="1:20" ht="51" customHeight="1" x14ac:dyDescent="0.25">
      <c r="A803" s="58" t="s">
        <v>3513</v>
      </c>
      <c r="B803" s="57">
        <v>44405</v>
      </c>
      <c r="C803" s="38" t="s">
        <v>3525</v>
      </c>
      <c r="D803" s="39" t="s">
        <v>3526</v>
      </c>
      <c r="E803" s="49">
        <v>237.3</v>
      </c>
      <c r="F803" s="58" t="s">
        <v>2956</v>
      </c>
      <c r="G803" s="39" t="s">
        <v>1106</v>
      </c>
      <c r="H803" s="38" t="s">
        <v>2311</v>
      </c>
      <c r="I803" s="47" t="s">
        <v>992</v>
      </c>
      <c r="J803" s="47" t="s">
        <v>273</v>
      </c>
      <c r="K803" s="47" t="s">
        <v>992</v>
      </c>
    </row>
    <row r="804" spans="1:20" ht="51" customHeight="1" x14ac:dyDescent="0.25">
      <c r="A804" s="58" t="s">
        <v>3514</v>
      </c>
      <c r="B804" s="57">
        <v>44405</v>
      </c>
      <c r="C804" s="38" t="s">
        <v>2398</v>
      </c>
      <c r="D804" s="39" t="s">
        <v>3527</v>
      </c>
      <c r="E804" s="49">
        <v>2728</v>
      </c>
      <c r="F804" s="58" t="s">
        <v>2956</v>
      </c>
      <c r="G804" s="39" t="s">
        <v>1106</v>
      </c>
      <c r="H804" s="38" t="s">
        <v>2311</v>
      </c>
      <c r="I804" s="47" t="s">
        <v>992</v>
      </c>
      <c r="J804" s="47" t="s">
        <v>273</v>
      </c>
      <c r="K804" s="47" t="s">
        <v>992</v>
      </c>
    </row>
    <row r="805" spans="1:20" ht="51" customHeight="1" x14ac:dyDescent="0.25">
      <c r="A805" s="58" t="s">
        <v>3515</v>
      </c>
      <c r="B805" s="57">
        <v>44399</v>
      </c>
      <c r="C805" s="38" t="s">
        <v>3508</v>
      </c>
      <c r="D805" s="39" t="s">
        <v>3528</v>
      </c>
      <c r="E805" s="49">
        <v>63</v>
      </c>
      <c r="F805" s="58" t="s">
        <v>3529</v>
      </c>
      <c r="G805" s="39" t="s">
        <v>3502</v>
      </c>
      <c r="H805" s="38" t="s">
        <v>2311</v>
      </c>
      <c r="I805" s="47" t="s">
        <v>992</v>
      </c>
      <c r="J805" s="47" t="s">
        <v>273</v>
      </c>
      <c r="K805" s="47" t="s">
        <v>992</v>
      </c>
    </row>
    <row r="806" spans="1:20" ht="60" customHeight="1" x14ac:dyDescent="0.25">
      <c r="A806" s="58" t="s">
        <v>3516</v>
      </c>
      <c r="B806" s="57">
        <v>44405</v>
      </c>
      <c r="C806" s="38" t="s">
        <v>3525</v>
      </c>
      <c r="D806" s="39" t="s">
        <v>3531</v>
      </c>
      <c r="E806" s="49">
        <v>226</v>
      </c>
      <c r="F806" s="58" t="s">
        <v>3532</v>
      </c>
      <c r="G806" s="39" t="s">
        <v>1106</v>
      </c>
      <c r="H806" s="38" t="s">
        <v>2311</v>
      </c>
      <c r="I806" s="47" t="s">
        <v>992</v>
      </c>
      <c r="J806" s="47" t="s">
        <v>273</v>
      </c>
      <c r="K806" s="47" t="s">
        <v>992</v>
      </c>
    </row>
    <row r="807" spans="1:20" ht="70.5" customHeight="1" x14ac:dyDescent="0.25">
      <c r="A807" s="58" t="s">
        <v>3533</v>
      </c>
      <c r="B807" s="57">
        <v>44403</v>
      </c>
      <c r="C807" s="38" t="s">
        <v>3539</v>
      </c>
      <c r="D807" s="39" t="s">
        <v>3540</v>
      </c>
      <c r="E807" s="49">
        <v>350</v>
      </c>
      <c r="F807" s="58" t="s">
        <v>3541</v>
      </c>
      <c r="G807" s="39" t="s">
        <v>1106</v>
      </c>
      <c r="H807" s="38" t="s">
        <v>2311</v>
      </c>
      <c r="I807" s="47" t="s">
        <v>992</v>
      </c>
      <c r="J807" s="47" t="s">
        <v>273</v>
      </c>
      <c r="K807" s="47" t="s">
        <v>992</v>
      </c>
    </row>
    <row r="808" spans="1:20" ht="51" customHeight="1" x14ac:dyDescent="0.25">
      <c r="A808" s="58" t="s">
        <v>3534</v>
      </c>
      <c r="B808" s="57">
        <v>44406</v>
      </c>
      <c r="C808" s="38" t="s">
        <v>3542</v>
      </c>
      <c r="D808" s="39" t="s">
        <v>3543</v>
      </c>
      <c r="E808" s="49">
        <v>125</v>
      </c>
      <c r="F808" s="58" t="s">
        <v>3544</v>
      </c>
      <c r="G808" s="39" t="s">
        <v>2341</v>
      </c>
      <c r="H808" s="38" t="s">
        <v>303</v>
      </c>
      <c r="I808" s="47" t="s">
        <v>992</v>
      </c>
      <c r="J808" s="47" t="s">
        <v>273</v>
      </c>
      <c r="K808" s="47" t="s">
        <v>992</v>
      </c>
      <c r="O808" s="39"/>
    </row>
    <row r="809" spans="1:20" ht="51" customHeight="1" x14ac:dyDescent="0.25">
      <c r="A809" s="58" t="s">
        <v>3535</v>
      </c>
      <c r="B809" s="57">
        <v>44406</v>
      </c>
      <c r="C809" s="38" t="s">
        <v>2323</v>
      </c>
      <c r="D809" s="39" t="s">
        <v>3545</v>
      </c>
      <c r="E809" s="49">
        <v>400</v>
      </c>
      <c r="F809" s="58" t="s">
        <v>3546</v>
      </c>
      <c r="G809" s="39" t="s">
        <v>3547</v>
      </c>
      <c r="H809" s="38" t="s">
        <v>2311</v>
      </c>
      <c r="I809" s="47" t="s">
        <v>2264</v>
      </c>
      <c r="J809" s="47" t="s">
        <v>273</v>
      </c>
      <c r="K809" s="47" t="s">
        <v>711</v>
      </c>
    </row>
    <row r="810" spans="1:20" ht="51" customHeight="1" x14ac:dyDescent="0.25">
      <c r="A810" s="58" t="s">
        <v>3536</v>
      </c>
      <c r="B810" s="57">
        <v>44406</v>
      </c>
      <c r="C810" s="38" t="s">
        <v>3548</v>
      </c>
      <c r="D810" s="39" t="s">
        <v>3549</v>
      </c>
      <c r="E810" s="49">
        <v>335</v>
      </c>
      <c r="F810" s="58" t="s">
        <v>3546</v>
      </c>
      <c r="G810" s="39" t="s">
        <v>3547</v>
      </c>
      <c r="H810" s="38" t="s">
        <v>2311</v>
      </c>
      <c r="I810" s="47" t="s">
        <v>2264</v>
      </c>
      <c r="J810" s="47" t="s">
        <v>273</v>
      </c>
      <c r="K810" s="47" t="s">
        <v>310</v>
      </c>
    </row>
    <row r="811" spans="1:20" ht="51" customHeight="1" x14ac:dyDescent="0.25">
      <c r="A811" s="58" t="s">
        <v>3537</v>
      </c>
      <c r="B811" s="57">
        <v>44406</v>
      </c>
      <c r="C811" s="38" t="s">
        <v>1868</v>
      </c>
      <c r="D811" s="39" t="s">
        <v>3550</v>
      </c>
      <c r="E811" s="49">
        <v>1055</v>
      </c>
      <c r="F811" s="58" t="s">
        <v>3551</v>
      </c>
      <c r="G811" s="39" t="s">
        <v>3552</v>
      </c>
      <c r="H811" s="38" t="s">
        <v>2311</v>
      </c>
      <c r="I811" s="47" t="s">
        <v>2264</v>
      </c>
      <c r="J811" s="47" t="s">
        <v>273</v>
      </c>
      <c r="K811" s="47" t="s">
        <v>310</v>
      </c>
    </row>
    <row r="812" spans="1:20" ht="51" customHeight="1" x14ac:dyDescent="0.25">
      <c r="A812" s="58" t="s">
        <v>3538</v>
      </c>
      <c r="B812" s="57">
        <v>44406</v>
      </c>
      <c r="C812" s="38" t="s">
        <v>3553</v>
      </c>
      <c r="D812" s="39" t="s">
        <v>3554</v>
      </c>
      <c r="E812" s="49">
        <v>88.88</v>
      </c>
      <c r="F812" s="58" t="s">
        <v>3055</v>
      </c>
      <c r="G812" s="39" t="s">
        <v>341</v>
      </c>
      <c r="H812" s="38" t="s">
        <v>2311</v>
      </c>
      <c r="I812" s="47" t="s">
        <v>2264</v>
      </c>
      <c r="J812" s="47" t="s">
        <v>273</v>
      </c>
      <c r="K812" s="47" t="s">
        <v>310</v>
      </c>
    </row>
    <row r="813" spans="1:20" ht="51" customHeight="1" x14ac:dyDescent="0.25">
      <c r="A813" s="58" t="s">
        <v>3555</v>
      </c>
      <c r="B813" s="57">
        <v>44406</v>
      </c>
      <c r="C813" s="38" t="s">
        <v>3560</v>
      </c>
      <c r="D813" s="39" t="s">
        <v>3561</v>
      </c>
      <c r="E813" s="49">
        <v>71</v>
      </c>
      <c r="F813" s="58" t="s">
        <v>3544</v>
      </c>
      <c r="G813" s="39" t="s">
        <v>2341</v>
      </c>
      <c r="H813" s="38" t="s">
        <v>303</v>
      </c>
      <c r="I813" s="47" t="s">
        <v>1208</v>
      </c>
      <c r="J813" s="47" t="s">
        <v>273</v>
      </c>
      <c r="K813" s="47" t="s">
        <v>992</v>
      </c>
      <c r="N813" s="47" t="s">
        <v>3346</v>
      </c>
      <c r="O813" s="39"/>
    </row>
    <row r="814" spans="1:20" ht="51" customHeight="1" x14ac:dyDescent="0.25">
      <c r="A814" s="58" t="s">
        <v>3556</v>
      </c>
      <c r="B814" s="57">
        <v>44406</v>
      </c>
      <c r="C814" s="38" t="s">
        <v>3563</v>
      </c>
      <c r="D814" s="39" t="s">
        <v>3564</v>
      </c>
      <c r="E814" s="49">
        <v>1017</v>
      </c>
      <c r="F814" s="58" t="s">
        <v>3278</v>
      </c>
      <c r="G814" s="39" t="s">
        <v>2341</v>
      </c>
      <c r="H814" s="38" t="s">
        <v>303</v>
      </c>
      <c r="I814" s="47" t="s">
        <v>335</v>
      </c>
      <c r="J814" s="47" t="s">
        <v>273</v>
      </c>
      <c r="K814" s="47" t="s">
        <v>992</v>
      </c>
      <c r="N814" s="47" t="s">
        <v>3655</v>
      </c>
      <c r="O814" s="39"/>
    </row>
    <row r="815" spans="1:20" ht="51" customHeight="1" x14ac:dyDescent="0.25">
      <c r="A815" s="58" t="s">
        <v>3557</v>
      </c>
      <c r="B815" s="57">
        <v>44406</v>
      </c>
      <c r="C815" s="38" t="s">
        <v>24</v>
      </c>
      <c r="D815" s="39" t="s">
        <v>3565</v>
      </c>
      <c r="E815" s="49">
        <v>21</v>
      </c>
      <c r="F815" s="58" t="s">
        <v>3544</v>
      </c>
      <c r="G815" s="39" t="s">
        <v>3547</v>
      </c>
      <c r="H815" s="38" t="s">
        <v>303</v>
      </c>
      <c r="I815" s="47" t="s">
        <v>1208</v>
      </c>
      <c r="J815" s="47" t="s">
        <v>273</v>
      </c>
      <c r="K815" s="47" t="s">
        <v>992</v>
      </c>
      <c r="N815" s="47" t="s">
        <v>3655</v>
      </c>
      <c r="O815" s="198"/>
      <c r="P815" s="198"/>
      <c r="Q815" s="198"/>
      <c r="R815" s="198"/>
      <c r="S815" s="198"/>
      <c r="T815" s="198"/>
    </row>
    <row r="816" spans="1:20" ht="51" customHeight="1" x14ac:dyDescent="0.25">
      <c r="A816" s="58" t="s">
        <v>3558</v>
      </c>
      <c r="B816" s="57">
        <v>44407</v>
      </c>
      <c r="C816" s="38" t="s">
        <v>1037</v>
      </c>
      <c r="D816" s="39" t="s">
        <v>3649</v>
      </c>
      <c r="E816" s="49">
        <v>37.5</v>
      </c>
      <c r="F816" s="58" t="s">
        <v>3566</v>
      </c>
      <c r="G816" s="39" t="s">
        <v>3577</v>
      </c>
      <c r="H816" s="38" t="s">
        <v>2311</v>
      </c>
      <c r="I816" s="47" t="s">
        <v>2264</v>
      </c>
      <c r="J816" s="47" t="s">
        <v>273</v>
      </c>
      <c r="K816" s="47" t="s">
        <v>310</v>
      </c>
      <c r="N816" s="47" t="s">
        <v>3655</v>
      </c>
      <c r="O816" s="199"/>
      <c r="P816" s="199"/>
      <c r="Q816" s="199"/>
      <c r="R816" s="199"/>
      <c r="S816" s="199"/>
      <c r="T816" s="199"/>
    </row>
    <row r="817" spans="1:35" ht="51" customHeight="1" x14ac:dyDescent="0.25">
      <c r="A817" s="58" t="s">
        <v>3559</v>
      </c>
      <c r="B817" s="57">
        <v>44407</v>
      </c>
      <c r="C817" s="38" t="s">
        <v>46</v>
      </c>
      <c r="D817" s="39" t="s">
        <v>3651</v>
      </c>
      <c r="E817" s="49">
        <v>320</v>
      </c>
      <c r="F817" s="58" t="s">
        <v>3654</v>
      </c>
      <c r="G817" s="39" t="s">
        <v>3652</v>
      </c>
      <c r="H817" s="38" t="s">
        <v>3653</v>
      </c>
      <c r="I817" s="47" t="s">
        <v>52</v>
      </c>
      <c r="J817" s="47" t="s">
        <v>713</v>
      </c>
      <c r="K817" s="47" t="s">
        <v>2669</v>
      </c>
      <c r="N817" s="47" t="s">
        <v>3655</v>
      </c>
    </row>
    <row r="818" spans="1:35" ht="51" customHeight="1" x14ac:dyDescent="0.25">
      <c r="A818" s="58" t="s">
        <v>3656</v>
      </c>
      <c r="B818" s="57">
        <v>44407</v>
      </c>
      <c r="C818" s="38" t="s">
        <v>530</v>
      </c>
      <c r="D818" s="39" t="s">
        <v>3657</v>
      </c>
      <c r="E818" s="49">
        <v>249</v>
      </c>
      <c r="F818" s="58" t="s">
        <v>3654</v>
      </c>
      <c r="G818" s="39" t="s">
        <v>2158</v>
      </c>
      <c r="H818" s="38" t="s">
        <v>303</v>
      </c>
      <c r="I818" s="47" t="s">
        <v>52</v>
      </c>
      <c r="J818" s="47" t="s">
        <v>717</v>
      </c>
      <c r="N818" s="47" t="s">
        <v>3655</v>
      </c>
    </row>
    <row r="819" spans="1:35" ht="51" customHeight="1" x14ac:dyDescent="0.25">
      <c r="A819" s="58" t="s">
        <v>3658</v>
      </c>
      <c r="B819" s="57">
        <v>44407</v>
      </c>
      <c r="C819" s="38" t="s">
        <v>3661</v>
      </c>
      <c r="D819" s="39" t="s">
        <v>3662</v>
      </c>
      <c r="E819" s="49">
        <v>214.7</v>
      </c>
      <c r="F819" s="58" t="s">
        <v>2956</v>
      </c>
      <c r="G819" s="39" t="s">
        <v>1106</v>
      </c>
      <c r="H819" s="38" t="s">
        <v>2132</v>
      </c>
      <c r="I819" s="47" t="s">
        <v>35</v>
      </c>
      <c r="J819" s="47" t="s">
        <v>272</v>
      </c>
      <c r="N819" s="47" t="s">
        <v>3655</v>
      </c>
    </row>
    <row r="820" spans="1:35" ht="51" customHeight="1" x14ac:dyDescent="0.25">
      <c r="A820" s="58" t="s">
        <v>3650</v>
      </c>
      <c r="B820" s="57">
        <v>44407</v>
      </c>
      <c r="C820" s="48" t="s">
        <v>3659</v>
      </c>
      <c r="D820" s="39" t="s">
        <v>3660</v>
      </c>
      <c r="E820" s="49">
        <v>669.57</v>
      </c>
      <c r="F820" s="58" t="s">
        <v>3562</v>
      </c>
      <c r="G820" s="39" t="s">
        <v>3663</v>
      </c>
      <c r="H820" s="38" t="s">
        <v>2132</v>
      </c>
      <c r="I820" s="47" t="s">
        <v>361</v>
      </c>
      <c r="J820" s="47" t="s">
        <v>437</v>
      </c>
      <c r="K820" s="47" t="s">
        <v>3664</v>
      </c>
      <c r="N820" s="47" t="s">
        <v>3655</v>
      </c>
    </row>
    <row r="821" spans="1:35" s="125" customFormat="1" ht="51" customHeight="1" x14ac:dyDescent="0.25">
      <c r="A821" s="123" t="s">
        <v>3665</v>
      </c>
      <c r="B821" s="124">
        <v>44407</v>
      </c>
      <c r="C821" s="125" t="s">
        <v>3666</v>
      </c>
      <c r="D821" s="126" t="s">
        <v>3667</v>
      </c>
      <c r="E821" s="127" t="s">
        <v>3603</v>
      </c>
      <c r="F821" s="123" t="s">
        <v>3447</v>
      </c>
      <c r="G821" s="126" t="s">
        <v>3603</v>
      </c>
      <c r="H821" s="125" t="s">
        <v>3603</v>
      </c>
      <c r="I821" s="132" t="s">
        <v>3602</v>
      </c>
      <c r="J821" s="132" t="s">
        <v>3603</v>
      </c>
      <c r="K821" s="132" t="s">
        <v>3603</v>
      </c>
      <c r="L821" s="132" t="s">
        <v>3668</v>
      </c>
      <c r="M821" s="132" t="s">
        <v>3668</v>
      </c>
      <c r="N821" s="132" t="s">
        <v>3655</v>
      </c>
      <c r="P821" s="134"/>
      <c r="Q821" s="134"/>
      <c r="R821" s="134"/>
      <c r="S821" s="134"/>
      <c r="T821" s="134"/>
      <c r="U821" s="134"/>
      <c r="V821" s="134"/>
      <c r="W821" s="134"/>
      <c r="X821" s="134"/>
      <c r="Y821" s="134"/>
      <c r="Z821" s="134"/>
      <c r="AA821" s="134"/>
      <c r="AB821" s="134"/>
      <c r="AC821" s="134"/>
      <c r="AD821" s="134"/>
      <c r="AE821" s="134"/>
      <c r="AF821" s="134"/>
      <c r="AG821" s="134"/>
      <c r="AH821" s="134"/>
      <c r="AI821" s="135"/>
    </row>
    <row r="822" spans="1:35" ht="51" customHeight="1" x14ac:dyDescent="0.25">
      <c r="A822" s="58" t="s">
        <v>3669</v>
      </c>
      <c r="B822" s="57">
        <v>44407</v>
      </c>
      <c r="C822" s="38" t="s">
        <v>628</v>
      </c>
      <c r="D822" s="39" t="s">
        <v>3670</v>
      </c>
      <c r="E822" s="49">
        <v>514.29999999999995</v>
      </c>
      <c r="F822" s="58" t="s">
        <v>3671</v>
      </c>
      <c r="G822" s="39" t="s">
        <v>1787</v>
      </c>
      <c r="H822" s="38" t="s">
        <v>3672</v>
      </c>
      <c r="I822" s="47" t="s">
        <v>42</v>
      </c>
      <c r="J822" s="47" t="s">
        <v>3673</v>
      </c>
      <c r="N822" s="47" t="s">
        <v>3655</v>
      </c>
    </row>
    <row r="823" spans="1:35" ht="51" customHeight="1" x14ac:dyDescent="0.25">
      <c r="A823" s="58" t="s">
        <v>3674</v>
      </c>
      <c r="B823" s="57">
        <v>44407</v>
      </c>
      <c r="C823" s="38" t="s">
        <v>2186</v>
      </c>
      <c r="D823" s="39" t="s">
        <v>3675</v>
      </c>
      <c r="E823" s="49">
        <v>141</v>
      </c>
      <c r="F823" s="58" t="s">
        <v>3676</v>
      </c>
      <c r="G823" s="39" t="s">
        <v>1787</v>
      </c>
      <c r="H823" s="38" t="s">
        <v>3672</v>
      </c>
      <c r="I823" s="47" t="s">
        <v>42</v>
      </c>
      <c r="J823" s="47" t="s">
        <v>727</v>
      </c>
      <c r="K823" s="47" t="s">
        <v>711</v>
      </c>
      <c r="N823" s="47" t="s">
        <v>3655</v>
      </c>
    </row>
    <row r="824" spans="1:35" ht="51" customHeight="1" x14ac:dyDescent="0.25">
      <c r="A824" s="58" t="s">
        <v>3684</v>
      </c>
      <c r="B824" s="57">
        <v>44407</v>
      </c>
      <c r="C824" s="38" t="s">
        <v>2186</v>
      </c>
      <c r="D824" s="39" t="s">
        <v>3685</v>
      </c>
      <c r="E824" s="49">
        <v>282</v>
      </c>
      <c r="F824" s="58" t="s">
        <v>3686</v>
      </c>
      <c r="G824" s="39" t="s">
        <v>1787</v>
      </c>
      <c r="H824" s="38" t="s">
        <v>3672</v>
      </c>
      <c r="I824" s="47" t="s">
        <v>42</v>
      </c>
      <c r="J824" s="47" t="s">
        <v>727</v>
      </c>
      <c r="K824" s="47" t="s">
        <v>711</v>
      </c>
      <c r="N824" s="47" t="s">
        <v>3677</v>
      </c>
    </row>
    <row r="825" spans="1:35" ht="51" customHeight="1" x14ac:dyDescent="0.25">
      <c r="A825" s="58" t="s">
        <v>3687</v>
      </c>
      <c r="B825" s="57">
        <v>44407</v>
      </c>
      <c r="C825" s="38" t="s">
        <v>3688</v>
      </c>
      <c r="D825" s="39" t="s">
        <v>3689</v>
      </c>
      <c r="E825" s="49">
        <v>175</v>
      </c>
      <c r="F825" s="58" t="s">
        <v>3690</v>
      </c>
      <c r="G825" s="39" t="s">
        <v>1787</v>
      </c>
      <c r="H825" s="38" t="s">
        <v>3672</v>
      </c>
      <c r="I825" s="47" t="s">
        <v>42</v>
      </c>
      <c r="J825" s="47" t="s">
        <v>304</v>
      </c>
      <c r="K825" s="47" t="s">
        <v>3691</v>
      </c>
      <c r="N825" s="47" t="s">
        <v>3678</v>
      </c>
    </row>
    <row r="826" spans="1:35" ht="51" customHeight="1" x14ac:dyDescent="0.25">
      <c r="A826" s="58" t="s">
        <v>3692</v>
      </c>
      <c r="B826" s="57">
        <v>44407</v>
      </c>
      <c r="C826" s="38" t="s">
        <v>3043</v>
      </c>
      <c r="D826" s="39" t="s">
        <v>3693</v>
      </c>
      <c r="E826" s="49">
        <v>1887</v>
      </c>
      <c r="F826" s="58" t="s">
        <v>3690</v>
      </c>
      <c r="G826" s="39" t="s">
        <v>49</v>
      </c>
      <c r="H826" s="38" t="s">
        <v>3672</v>
      </c>
      <c r="I826" s="47" t="s">
        <v>42</v>
      </c>
      <c r="J826" s="47" t="s">
        <v>3694</v>
      </c>
      <c r="N826" s="47" t="s">
        <v>3679</v>
      </c>
    </row>
    <row r="827" spans="1:35" ht="51" customHeight="1" x14ac:dyDescent="0.25">
      <c r="A827" s="58" t="s">
        <v>3695</v>
      </c>
      <c r="B827" s="57">
        <v>44407</v>
      </c>
      <c r="C827" s="38" t="s">
        <v>601</v>
      </c>
      <c r="D827" s="39" t="s">
        <v>3696</v>
      </c>
      <c r="E827" s="49">
        <v>71</v>
      </c>
      <c r="F827" s="58" t="s">
        <v>3671</v>
      </c>
      <c r="G827" s="39" t="s">
        <v>49</v>
      </c>
      <c r="H827" s="38" t="s">
        <v>3672</v>
      </c>
      <c r="I827" s="47" t="s">
        <v>42</v>
      </c>
      <c r="J827" s="47" t="s">
        <v>3697</v>
      </c>
      <c r="N827" s="47" t="s">
        <v>3680</v>
      </c>
    </row>
    <row r="828" spans="1:35" ht="51" customHeight="1" x14ac:dyDescent="0.25">
      <c r="A828" s="58" t="s">
        <v>3698</v>
      </c>
      <c r="B828" s="57">
        <v>44407</v>
      </c>
      <c r="C828" s="184" t="s">
        <v>3699</v>
      </c>
      <c r="D828" s="39" t="s">
        <v>3700</v>
      </c>
      <c r="E828" s="49">
        <v>310.76</v>
      </c>
      <c r="F828" s="58" t="s">
        <v>3701</v>
      </c>
      <c r="G828" s="39" t="s">
        <v>49</v>
      </c>
      <c r="H828" s="38" t="s">
        <v>3672</v>
      </c>
      <c r="I828" s="47" t="s">
        <v>42</v>
      </c>
      <c r="J828" s="47" t="s">
        <v>304</v>
      </c>
      <c r="K828" s="47" t="s">
        <v>3702</v>
      </c>
      <c r="N828" s="47" t="s">
        <v>3681</v>
      </c>
    </row>
    <row r="829" spans="1:35" ht="51" customHeight="1" x14ac:dyDescent="0.25">
      <c r="A829" s="58" t="s">
        <v>3703</v>
      </c>
      <c r="B829" s="57">
        <v>44407</v>
      </c>
      <c r="C829" s="184" t="s">
        <v>3699</v>
      </c>
      <c r="D829" s="39" t="s">
        <v>3704</v>
      </c>
      <c r="E829" s="49">
        <v>1777.35</v>
      </c>
      <c r="F829" s="58" t="s">
        <v>3686</v>
      </c>
      <c r="G829" s="39" t="s">
        <v>49</v>
      </c>
      <c r="H829" s="38" t="s">
        <v>3672</v>
      </c>
      <c r="I829" s="47" t="s">
        <v>42</v>
      </c>
      <c r="J829" s="47" t="s">
        <v>3705</v>
      </c>
      <c r="K829" s="47" t="s">
        <v>3706</v>
      </c>
      <c r="N829" s="47" t="s">
        <v>3682</v>
      </c>
      <c r="O829" s="38" t="s">
        <v>3711</v>
      </c>
    </row>
    <row r="830" spans="1:35" ht="51" customHeight="1" x14ac:dyDescent="0.25">
      <c r="A830" s="58" t="s">
        <v>3707</v>
      </c>
      <c r="B830" s="57">
        <v>44407</v>
      </c>
      <c r="C830" s="38" t="s">
        <v>916</v>
      </c>
      <c r="D830" s="39" t="s">
        <v>3708</v>
      </c>
      <c r="E830" s="49">
        <v>1204.51</v>
      </c>
      <c r="F830" s="58" t="s">
        <v>3690</v>
      </c>
      <c r="G830" s="39" t="s">
        <v>1787</v>
      </c>
      <c r="H830" s="38" t="s">
        <v>3672</v>
      </c>
      <c r="I830" s="47" t="s">
        <v>42</v>
      </c>
      <c r="K830" s="47" t="s">
        <v>3709</v>
      </c>
      <c r="N830" s="47" t="s">
        <v>3683</v>
      </c>
      <c r="O830" s="38" t="s">
        <v>3710</v>
      </c>
    </row>
    <row r="831" spans="1:35" ht="51" customHeight="1" x14ac:dyDescent="0.25">
      <c r="A831" s="58" t="s">
        <v>3712</v>
      </c>
      <c r="B831" s="57">
        <v>44407</v>
      </c>
      <c r="C831" s="38" t="s">
        <v>858</v>
      </c>
      <c r="D831" s="39" t="s">
        <v>3713</v>
      </c>
      <c r="E831" s="49">
        <v>391.7</v>
      </c>
      <c r="F831" s="58" t="s">
        <v>3714</v>
      </c>
      <c r="G831" s="39" t="s">
        <v>1787</v>
      </c>
      <c r="H831" s="38" t="s">
        <v>3672</v>
      </c>
      <c r="I831" s="47" t="s">
        <v>42</v>
      </c>
      <c r="K831" s="47" t="s">
        <v>1453</v>
      </c>
      <c r="N831" s="47" t="s">
        <v>3683</v>
      </c>
    </row>
    <row r="832" spans="1:35" ht="51" customHeight="1" x14ac:dyDescent="0.25">
      <c r="A832" s="58" t="s">
        <v>3715</v>
      </c>
      <c r="B832" s="57">
        <v>44407</v>
      </c>
      <c r="C832" s="38" t="s">
        <v>858</v>
      </c>
      <c r="D832" s="39" t="s">
        <v>3976</v>
      </c>
      <c r="E832" s="49">
        <v>554.5</v>
      </c>
      <c r="F832" s="58" t="s">
        <v>3977</v>
      </c>
      <c r="G832" s="39" t="s">
        <v>1787</v>
      </c>
      <c r="H832" s="38" t="s">
        <v>3672</v>
      </c>
      <c r="I832" s="47" t="s">
        <v>42</v>
      </c>
      <c r="K832" s="47" t="s">
        <v>3978</v>
      </c>
      <c r="L832" s="47" t="s">
        <v>3668</v>
      </c>
      <c r="N832" s="47" t="s">
        <v>3603</v>
      </c>
      <c r="O832" s="38" t="s">
        <v>3979</v>
      </c>
    </row>
    <row r="833" spans="1:15" ht="51" customHeight="1" x14ac:dyDescent="0.25">
      <c r="A833" s="58" t="s">
        <v>3716</v>
      </c>
      <c r="B833" s="124">
        <v>44407</v>
      </c>
      <c r="C833" s="125" t="s">
        <v>913</v>
      </c>
      <c r="D833" s="126" t="s">
        <v>3603</v>
      </c>
      <c r="E833" s="127" t="s">
        <v>3603</v>
      </c>
      <c r="F833" s="123" t="s">
        <v>3501</v>
      </c>
      <c r="G833" s="126" t="s">
        <v>3603</v>
      </c>
      <c r="H833" s="125" t="s">
        <v>3603</v>
      </c>
      <c r="I833" s="132"/>
      <c r="J833" s="132" t="s">
        <v>3603</v>
      </c>
      <c r="K833" s="132"/>
      <c r="L833" s="132" t="s">
        <v>3668</v>
      </c>
      <c r="M833" s="132"/>
      <c r="N833" s="132" t="s">
        <v>3603</v>
      </c>
      <c r="O833" s="125" t="s">
        <v>3668</v>
      </c>
    </row>
    <row r="834" spans="1:15" ht="51" customHeight="1" x14ac:dyDescent="0.25">
      <c r="A834" s="58" t="s">
        <v>3717</v>
      </c>
      <c r="B834" s="57">
        <v>44407</v>
      </c>
      <c r="C834" s="38" t="s">
        <v>1708</v>
      </c>
      <c r="D834" s="39" t="s">
        <v>3980</v>
      </c>
      <c r="E834" s="49">
        <v>8334</v>
      </c>
      <c r="F834" s="58" t="s">
        <v>3714</v>
      </c>
      <c r="G834" s="39" t="s">
        <v>1787</v>
      </c>
      <c r="H834" s="38" t="s">
        <v>3672</v>
      </c>
      <c r="I834" s="47" t="s">
        <v>42</v>
      </c>
      <c r="K834" s="47" t="s">
        <v>3982</v>
      </c>
      <c r="N834" s="47" t="s">
        <v>3683</v>
      </c>
      <c r="O834" s="38" t="s">
        <v>3981</v>
      </c>
    </row>
    <row r="835" spans="1:15" ht="51" customHeight="1" x14ac:dyDescent="0.25">
      <c r="A835" s="58" t="s">
        <v>3718</v>
      </c>
      <c r="B835" s="57">
        <v>44407</v>
      </c>
      <c r="C835" s="38" t="s">
        <v>660</v>
      </c>
      <c r="D835" s="39" t="s">
        <v>3983</v>
      </c>
      <c r="E835" s="49">
        <v>80</v>
      </c>
      <c r="F835" s="58" t="s">
        <v>3676</v>
      </c>
      <c r="G835" s="39" t="s">
        <v>1787</v>
      </c>
      <c r="H835" s="38" t="s">
        <v>3672</v>
      </c>
      <c r="I835" s="47" t="s">
        <v>42</v>
      </c>
      <c r="K835" s="47" t="s">
        <v>3984</v>
      </c>
      <c r="N835" s="47" t="s">
        <v>3683</v>
      </c>
      <c r="O835" s="38" t="s">
        <v>3985</v>
      </c>
    </row>
    <row r="836" spans="1:15" ht="51" customHeight="1" x14ac:dyDescent="0.25">
      <c r="A836" s="58" t="s">
        <v>3719</v>
      </c>
      <c r="B836" s="57">
        <v>44407</v>
      </c>
      <c r="C836" s="38" t="s">
        <v>660</v>
      </c>
      <c r="D836" s="39" t="s">
        <v>3986</v>
      </c>
      <c r="E836" s="49">
        <v>847.7</v>
      </c>
      <c r="F836" s="58" t="s">
        <v>3987</v>
      </c>
      <c r="G836" s="39" t="s">
        <v>1787</v>
      </c>
      <c r="H836" s="38" t="s">
        <v>3672</v>
      </c>
      <c r="I836" s="47" t="s">
        <v>42</v>
      </c>
      <c r="K836" s="47" t="s">
        <v>3988</v>
      </c>
      <c r="N836" s="47" t="s">
        <v>3683</v>
      </c>
      <c r="O836" s="38" t="s">
        <v>3989</v>
      </c>
    </row>
    <row r="837" spans="1:15" ht="51" customHeight="1" x14ac:dyDescent="0.25">
      <c r="A837" s="58" t="s">
        <v>3720</v>
      </c>
      <c r="B837" s="57">
        <v>44407</v>
      </c>
      <c r="C837" s="38" t="s">
        <v>2433</v>
      </c>
      <c r="D837" s="39" t="s">
        <v>3990</v>
      </c>
      <c r="E837" s="49">
        <v>97.05</v>
      </c>
      <c r="F837" s="58" t="s">
        <v>3991</v>
      </c>
      <c r="G837" s="39" t="s">
        <v>2370</v>
      </c>
      <c r="H837" s="38" t="s">
        <v>2132</v>
      </c>
      <c r="I837" s="47" t="s">
        <v>28</v>
      </c>
      <c r="K837" s="47" t="s">
        <v>1413</v>
      </c>
      <c r="N837" s="47" t="s">
        <v>3683</v>
      </c>
    </row>
    <row r="838" spans="1:15" ht="51" customHeight="1" x14ac:dyDescent="0.25">
      <c r="A838" s="58" t="s">
        <v>3721</v>
      </c>
      <c r="B838" s="57">
        <v>44407</v>
      </c>
      <c r="C838" s="38" t="s">
        <v>810</v>
      </c>
      <c r="D838" s="39" t="s">
        <v>3992</v>
      </c>
      <c r="E838" s="49">
        <v>364.9</v>
      </c>
      <c r="F838" s="58" t="s">
        <v>3993</v>
      </c>
      <c r="G838" s="39" t="s">
        <v>3994</v>
      </c>
      <c r="H838" s="38" t="s">
        <v>2132</v>
      </c>
      <c r="I838" s="47" t="s">
        <v>2264</v>
      </c>
      <c r="K838" s="47" t="s">
        <v>728</v>
      </c>
      <c r="N838" s="47" t="s">
        <v>3683</v>
      </c>
    </row>
    <row r="839" spans="1:15" ht="51" customHeight="1" x14ac:dyDescent="0.25">
      <c r="A839" s="58" t="s">
        <v>3722</v>
      </c>
      <c r="B839" s="57">
        <v>44407</v>
      </c>
      <c r="C839" s="38" t="s">
        <v>49</v>
      </c>
      <c r="D839" s="39" t="s">
        <v>3995</v>
      </c>
      <c r="E839" s="49">
        <v>232.5</v>
      </c>
      <c r="F839" s="58" t="s">
        <v>3996</v>
      </c>
      <c r="G839" s="39" t="s">
        <v>1381</v>
      </c>
      <c r="H839" s="38" t="s">
        <v>2132</v>
      </c>
      <c r="I839" s="47" t="s">
        <v>29</v>
      </c>
      <c r="J839" s="47" t="s">
        <v>304</v>
      </c>
      <c r="K839" s="47" t="s">
        <v>573</v>
      </c>
      <c r="N839" s="47" t="s">
        <v>3683</v>
      </c>
    </row>
    <row r="840" spans="1:15" ht="51" customHeight="1" x14ac:dyDescent="0.25">
      <c r="A840" s="58" t="s">
        <v>3723</v>
      </c>
      <c r="B840" s="57">
        <v>44407</v>
      </c>
      <c r="C840" s="38" t="s">
        <v>46</v>
      </c>
      <c r="D840" s="39" t="s">
        <v>3997</v>
      </c>
      <c r="E840" s="49">
        <v>650</v>
      </c>
      <c r="F840" s="58" t="s">
        <v>3998</v>
      </c>
      <c r="G840" s="39" t="s">
        <v>3999</v>
      </c>
      <c r="H840" s="38" t="s">
        <v>3672</v>
      </c>
      <c r="I840" s="47" t="s">
        <v>2542</v>
      </c>
      <c r="J840" s="47" t="s">
        <v>717</v>
      </c>
      <c r="K840" s="47" t="s">
        <v>2724</v>
      </c>
      <c r="N840" s="47" t="s">
        <v>4031</v>
      </c>
    </row>
    <row r="841" spans="1:15" ht="51" customHeight="1" x14ac:dyDescent="0.25">
      <c r="A841" s="58" t="s">
        <v>3724</v>
      </c>
      <c r="B841" s="57">
        <v>44407</v>
      </c>
      <c r="C841" s="38" t="s">
        <v>2661</v>
      </c>
      <c r="D841" s="39" t="s">
        <v>4000</v>
      </c>
      <c r="E841" s="49">
        <v>1091.95</v>
      </c>
      <c r="F841" s="58" t="s">
        <v>4001</v>
      </c>
      <c r="G841" s="39" t="s">
        <v>3663</v>
      </c>
      <c r="H841" s="38" t="s">
        <v>2132</v>
      </c>
      <c r="I841" s="47" t="s">
        <v>361</v>
      </c>
      <c r="J841" s="47" t="s">
        <v>437</v>
      </c>
      <c r="K841" s="47" t="s">
        <v>4002</v>
      </c>
      <c r="N841" s="47" t="s">
        <v>4032</v>
      </c>
    </row>
    <row r="842" spans="1:15" ht="51" customHeight="1" x14ac:dyDescent="0.25">
      <c r="A842" s="58" t="s">
        <v>3725</v>
      </c>
      <c r="B842" s="57">
        <v>44407</v>
      </c>
      <c r="C842" s="38" t="s">
        <v>4003</v>
      </c>
      <c r="D842" s="39" t="s">
        <v>4000</v>
      </c>
      <c r="E842" s="49">
        <v>1619.5</v>
      </c>
      <c r="F842" s="58" t="s">
        <v>4001</v>
      </c>
      <c r="G842" s="39" t="s">
        <v>3663</v>
      </c>
      <c r="H842" s="38" t="s">
        <v>2132</v>
      </c>
      <c r="I842" s="47" t="s">
        <v>361</v>
      </c>
      <c r="J842" s="47" t="s">
        <v>437</v>
      </c>
      <c r="K842" s="47" t="s">
        <v>1003</v>
      </c>
      <c r="N842" s="47" t="s">
        <v>4033</v>
      </c>
    </row>
    <row r="843" spans="1:15" ht="51" customHeight="1" x14ac:dyDescent="0.25">
      <c r="A843" s="58" t="s">
        <v>3726</v>
      </c>
      <c r="B843" s="57">
        <v>44407</v>
      </c>
      <c r="C843" s="38" t="s">
        <v>660</v>
      </c>
      <c r="D843" s="39" t="s">
        <v>4004</v>
      </c>
      <c r="E843" s="49">
        <v>170.5</v>
      </c>
      <c r="F843" s="58" t="s">
        <v>4005</v>
      </c>
      <c r="G843" s="38" t="s">
        <v>49</v>
      </c>
      <c r="H843" s="38" t="s">
        <v>3672</v>
      </c>
      <c r="I843" s="47" t="s">
        <v>42</v>
      </c>
      <c r="J843" s="47" t="s">
        <v>304</v>
      </c>
      <c r="K843" s="47" t="s">
        <v>4006</v>
      </c>
      <c r="N843" s="47" t="s">
        <v>4034</v>
      </c>
      <c r="O843" s="38" t="s">
        <v>4007</v>
      </c>
    </row>
    <row r="844" spans="1:15" ht="51" customHeight="1" x14ac:dyDescent="0.25">
      <c r="A844" s="58" t="s">
        <v>3727</v>
      </c>
      <c r="B844" s="57">
        <v>44407</v>
      </c>
      <c r="C844" s="38" t="s">
        <v>660</v>
      </c>
      <c r="D844" s="39" t="s">
        <v>4004</v>
      </c>
      <c r="E844" s="49">
        <v>388.88</v>
      </c>
      <c r="F844" s="58" t="s">
        <v>3686</v>
      </c>
      <c r="G844" s="38" t="s">
        <v>49</v>
      </c>
      <c r="H844" s="38" t="s">
        <v>3672</v>
      </c>
      <c r="I844" s="47" t="s">
        <v>42</v>
      </c>
      <c r="J844" s="47" t="s">
        <v>3705</v>
      </c>
      <c r="K844" s="47" t="s">
        <v>4008</v>
      </c>
      <c r="N844" s="47" t="s">
        <v>4035</v>
      </c>
      <c r="O844" s="38" t="s">
        <v>4009</v>
      </c>
    </row>
    <row r="845" spans="1:15" ht="51" customHeight="1" x14ac:dyDescent="0.25">
      <c r="A845" s="58" t="s">
        <v>3728</v>
      </c>
      <c r="B845" s="57">
        <v>44407</v>
      </c>
      <c r="C845" s="38" t="s">
        <v>1677</v>
      </c>
      <c r="D845" s="39" t="s">
        <v>4010</v>
      </c>
      <c r="E845" s="49">
        <v>333.33</v>
      </c>
      <c r="F845" s="58" t="s">
        <v>4011</v>
      </c>
      <c r="G845" s="38" t="s">
        <v>49</v>
      </c>
      <c r="H845" s="38" t="s">
        <v>3672</v>
      </c>
      <c r="I845" s="47" t="s">
        <v>42</v>
      </c>
      <c r="J845" s="47" t="s">
        <v>350</v>
      </c>
      <c r="K845" s="47" t="s">
        <v>4012</v>
      </c>
      <c r="N845" s="47" t="s">
        <v>4036</v>
      </c>
    </row>
    <row r="846" spans="1:15" ht="51" customHeight="1" x14ac:dyDescent="0.25">
      <c r="A846" s="58" t="s">
        <v>3729</v>
      </c>
      <c r="B846" s="57">
        <v>44407</v>
      </c>
      <c r="C846" s="38" t="s">
        <v>1677</v>
      </c>
      <c r="D846" s="39" t="s">
        <v>4013</v>
      </c>
      <c r="E846" s="49">
        <v>333.33</v>
      </c>
      <c r="F846" s="58" t="s">
        <v>4011</v>
      </c>
      <c r="G846" s="38" t="s">
        <v>49</v>
      </c>
      <c r="H846" s="38" t="s">
        <v>3672</v>
      </c>
      <c r="I846" s="47" t="s">
        <v>42</v>
      </c>
      <c r="J846" s="47" t="s">
        <v>350</v>
      </c>
      <c r="K846" s="47" t="s">
        <v>711</v>
      </c>
      <c r="N846" s="47" t="s">
        <v>4037</v>
      </c>
    </row>
    <row r="847" spans="1:15" ht="51" customHeight="1" x14ac:dyDescent="0.25">
      <c r="A847" s="58" t="s">
        <v>3730</v>
      </c>
      <c r="B847" s="57">
        <v>44407</v>
      </c>
      <c r="C847" s="38" t="s">
        <v>851</v>
      </c>
      <c r="D847" s="39" t="s">
        <v>4014</v>
      </c>
      <c r="E847" s="49">
        <v>598</v>
      </c>
      <c r="F847" s="58" t="s">
        <v>4015</v>
      </c>
      <c r="G847" s="39" t="s">
        <v>1106</v>
      </c>
      <c r="H847" s="38" t="s">
        <v>2132</v>
      </c>
      <c r="I847" s="47" t="s">
        <v>36</v>
      </c>
      <c r="J847" s="47" t="s">
        <v>4016</v>
      </c>
      <c r="K847" s="47" t="s">
        <v>4017</v>
      </c>
      <c r="N847" s="47" t="s">
        <v>4038</v>
      </c>
    </row>
    <row r="848" spans="1:15" ht="51" customHeight="1" x14ac:dyDescent="0.25">
      <c r="A848" s="58" t="s">
        <v>3731</v>
      </c>
      <c r="B848" s="57">
        <v>44407</v>
      </c>
      <c r="C848" s="38" t="s">
        <v>918</v>
      </c>
      <c r="D848" s="39" t="s">
        <v>4018</v>
      </c>
      <c r="E848" s="49">
        <v>1219.2</v>
      </c>
      <c r="F848" s="58" t="s">
        <v>3671</v>
      </c>
      <c r="G848" s="38" t="s">
        <v>49</v>
      </c>
      <c r="H848" s="38" t="s">
        <v>3672</v>
      </c>
      <c r="I848" s="47" t="s">
        <v>42</v>
      </c>
      <c r="J848" s="47" t="s">
        <v>4019</v>
      </c>
      <c r="K848" s="47" t="s">
        <v>4020</v>
      </c>
      <c r="N848" s="47" t="s">
        <v>4039</v>
      </c>
    </row>
    <row r="849" spans="1:35" ht="51" customHeight="1" x14ac:dyDescent="0.25">
      <c r="A849" s="58" t="s">
        <v>3732</v>
      </c>
      <c r="B849" s="57">
        <v>44407</v>
      </c>
      <c r="C849" s="38" t="s">
        <v>3661</v>
      </c>
      <c r="D849" s="39" t="s">
        <v>4021</v>
      </c>
      <c r="E849" s="49">
        <v>355.95</v>
      </c>
      <c r="F849" s="58" t="s">
        <v>3388</v>
      </c>
      <c r="G849" s="39" t="s">
        <v>945</v>
      </c>
      <c r="H849" s="38" t="s">
        <v>2132</v>
      </c>
      <c r="I849" s="47" t="s">
        <v>41</v>
      </c>
      <c r="J849" s="47" t="s">
        <v>272</v>
      </c>
      <c r="N849" s="47" t="s">
        <v>4040</v>
      </c>
    </row>
    <row r="850" spans="1:35" s="125" customFormat="1" ht="51" customHeight="1" x14ac:dyDescent="0.25">
      <c r="A850" s="123" t="s">
        <v>3733</v>
      </c>
      <c r="B850" s="124">
        <v>44407</v>
      </c>
      <c r="C850" s="125" t="s">
        <v>4022</v>
      </c>
      <c r="D850" s="126" t="s">
        <v>4023</v>
      </c>
      <c r="E850" s="127" t="s">
        <v>3603</v>
      </c>
      <c r="F850" s="123" t="s">
        <v>3388</v>
      </c>
      <c r="G850" s="126" t="s">
        <v>3668</v>
      </c>
      <c r="H850" s="125" t="s">
        <v>3603</v>
      </c>
      <c r="I850" s="132"/>
      <c r="J850" s="132" t="s">
        <v>3603</v>
      </c>
      <c r="K850" s="132"/>
      <c r="L850" s="132" t="s">
        <v>3603</v>
      </c>
      <c r="M850" s="132"/>
      <c r="N850" s="132" t="s">
        <v>3603</v>
      </c>
      <c r="O850" s="125" t="s">
        <v>3668</v>
      </c>
      <c r="P850" s="134"/>
      <c r="Q850" s="134"/>
      <c r="R850" s="134"/>
      <c r="S850" s="134"/>
      <c r="T850" s="134"/>
      <c r="U850" s="134"/>
      <c r="V850" s="134"/>
      <c r="W850" s="134"/>
      <c r="X850" s="134"/>
      <c r="Y850" s="134"/>
      <c r="Z850" s="134"/>
      <c r="AA850" s="134"/>
      <c r="AB850" s="134"/>
      <c r="AC850" s="134"/>
      <c r="AD850" s="134"/>
      <c r="AE850" s="134"/>
      <c r="AF850" s="134"/>
      <c r="AG850" s="134"/>
      <c r="AH850" s="134"/>
      <c r="AI850" s="135"/>
    </row>
    <row r="851" spans="1:35" ht="51" customHeight="1" x14ac:dyDescent="0.25">
      <c r="A851" s="58" t="s">
        <v>3734</v>
      </c>
      <c r="B851" s="57">
        <v>44407</v>
      </c>
      <c r="C851" s="186" t="s">
        <v>4024</v>
      </c>
      <c r="D851" s="39" t="s">
        <v>4025</v>
      </c>
      <c r="E851" s="49">
        <v>564.62</v>
      </c>
      <c r="F851" s="58" t="s">
        <v>4026</v>
      </c>
      <c r="G851" s="39" t="s">
        <v>945</v>
      </c>
      <c r="H851" s="38" t="s">
        <v>2132</v>
      </c>
      <c r="I851" s="47" t="s">
        <v>41</v>
      </c>
      <c r="J851" s="47" t="s">
        <v>272</v>
      </c>
      <c r="K851" s="47" t="s">
        <v>4027</v>
      </c>
      <c r="N851" s="47" t="s">
        <v>4040</v>
      </c>
    </row>
    <row r="852" spans="1:35" ht="51" customHeight="1" x14ac:dyDescent="0.25">
      <c r="A852" s="58" t="s">
        <v>3735</v>
      </c>
      <c r="B852" s="57">
        <v>44410</v>
      </c>
      <c r="C852" s="38" t="s">
        <v>4028</v>
      </c>
      <c r="D852" s="39" t="s">
        <v>4029</v>
      </c>
      <c r="E852" s="49">
        <v>200</v>
      </c>
      <c r="F852" s="58" t="s">
        <v>3429</v>
      </c>
      <c r="G852" s="39" t="s">
        <v>1106</v>
      </c>
      <c r="H852" s="38" t="s">
        <v>2132</v>
      </c>
      <c r="I852" s="47" t="s">
        <v>41</v>
      </c>
      <c r="J852" s="47" t="s">
        <v>272</v>
      </c>
      <c r="K852" s="47" t="s">
        <v>4030</v>
      </c>
      <c r="N852" s="47" t="s">
        <v>4040</v>
      </c>
    </row>
    <row r="853" spans="1:35" ht="51" customHeight="1" x14ac:dyDescent="0.25">
      <c r="A853" s="58" t="s">
        <v>3736</v>
      </c>
      <c r="B853" s="57">
        <v>44410</v>
      </c>
      <c r="C853" s="38" t="s">
        <v>3279</v>
      </c>
      <c r="D853" s="39" t="s">
        <v>4051</v>
      </c>
      <c r="E853" s="49">
        <v>138.05000000000001</v>
      </c>
      <c r="F853" s="58" t="s">
        <v>4052</v>
      </c>
      <c r="G853" s="39" t="s">
        <v>2370</v>
      </c>
      <c r="H853" s="38" t="s">
        <v>2132</v>
      </c>
      <c r="I853" s="47" t="s">
        <v>28</v>
      </c>
      <c r="J853" s="47" t="s">
        <v>272</v>
      </c>
      <c r="K853" s="47" t="s">
        <v>711</v>
      </c>
      <c r="N853" s="47" t="s">
        <v>4040</v>
      </c>
    </row>
    <row r="854" spans="1:35" ht="51" customHeight="1" x14ac:dyDescent="0.25">
      <c r="A854" s="58" t="s">
        <v>3737</v>
      </c>
      <c r="B854" s="57">
        <v>44410</v>
      </c>
      <c r="C854" s="38" t="s">
        <v>3279</v>
      </c>
      <c r="D854" s="39" t="s">
        <v>4053</v>
      </c>
      <c r="E854" s="49">
        <v>119.72</v>
      </c>
      <c r="F854" s="58" t="s">
        <v>4054</v>
      </c>
      <c r="G854" s="39" t="s">
        <v>2370</v>
      </c>
      <c r="H854" s="38" t="s">
        <v>2132</v>
      </c>
      <c r="I854" s="47" t="s">
        <v>28</v>
      </c>
      <c r="J854" s="47" t="s">
        <v>409</v>
      </c>
      <c r="K854" s="47" t="s">
        <v>4012</v>
      </c>
      <c r="N854" s="47" t="s">
        <v>4040</v>
      </c>
    </row>
    <row r="855" spans="1:35" ht="51" customHeight="1" x14ac:dyDescent="0.25">
      <c r="A855" s="58" t="s">
        <v>3738</v>
      </c>
      <c r="B855" s="57">
        <v>44410</v>
      </c>
      <c r="C855" s="38" t="s">
        <v>4055</v>
      </c>
      <c r="D855" s="39" t="s">
        <v>4056</v>
      </c>
      <c r="E855" s="49">
        <v>115</v>
      </c>
      <c r="F855" s="58" t="s">
        <v>4057</v>
      </c>
      <c r="G855" s="39" t="s">
        <v>3663</v>
      </c>
      <c r="H855" s="38" t="s">
        <v>2132</v>
      </c>
      <c r="I855" s="47" t="s">
        <v>361</v>
      </c>
      <c r="J855" s="47" t="s">
        <v>3335</v>
      </c>
      <c r="K855" s="47" t="s">
        <v>4058</v>
      </c>
      <c r="N855" s="47" t="s">
        <v>4063</v>
      </c>
    </row>
    <row r="856" spans="1:35" ht="51" customHeight="1" x14ac:dyDescent="0.25">
      <c r="A856" s="58" t="s">
        <v>3739</v>
      </c>
      <c r="B856" s="57">
        <v>44412</v>
      </c>
      <c r="C856" s="38" t="s">
        <v>2433</v>
      </c>
      <c r="D856" s="39" t="s">
        <v>4059</v>
      </c>
      <c r="E856" s="49">
        <v>2154.34</v>
      </c>
      <c r="F856" s="58" t="s">
        <v>4060</v>
      </c>
      <c r="G856" s="39" t="s">
        <v>59</v>
      </c>
      <c r="H856" s="38" t="s">
        <v>3672</v>
      </c>
      <c r="I856" s="47" t="s">
        <v>45</v>
      </c>
      <c r="J856" s="47" t="s">
        <v>4061</v>
      </c>
      <c r="K856" s="47" t="s">
        <v>4062</v>
      </c>
      <c r="N856" s="47" t="s">
        <v>4063</v>
      </c>
    </row>
    <row r="857" spans="1:35" ht="51" customHeight="1" x14ac:dyDescent="0.25">
      <c r="A857" s="58" t="s">
        <v>3740</v>
      </c>
      <c r="B857" s="57">
        <v>44417</v>
      </c>
      <c r="C857" s="38" t="s">
        <v>3517</v>
      </c>
      <c r="D857" s="39" t="s">
        <v>4064</v>
      </c>
      <c r="E857" s="49">
        <v>450</v>
      </c>
      <c r="F857" s="58" t="s">
        <v>4065</v>
      </c>
      <c r="G857" s="39" t="s">
        <v>19</v>
      </c>
      <c r="H857" s="38" t="s">
        <v>3672</v>
      </c>
      <c r="I857" s="47" t="s">
        <v>2239</v>
      </c>
      <c r="J857" s="47" t="s">
        <v>272</v>
      </c>
      <c r="K857" s="47" t="s">
        <v>4066</v>
      </c>
      <c r="N857" s="47" t="s">
        <v>4063</v>
      </c>
    </row>
    <row r="858" spans="1:35" ht="51" customHeight="1" x14ac:dyDescent="0.25">
      <c r="A858" s="58" t="s">
        <v>3741</v>
      </c>
      <c r="B858" s="57">
        <v>44419</v>
      </c>
      <c r="C858" s="38" t="s">
        <v>1708</v>
      </c>
      <c r="D858" s="39" t="s">
        <v>4067</v>
      </c>
      <c r="E858" s="49">
        <v>380</v>
      </c>
      <c r="F858" s="58" t="s">
        <v>4068</v>
      </c>
      <c r="G858" s="39" t="s">
        <v>59</v>
      </c>
      <c r="H858" s="38" t="s">
        <v>3672</v>
      </c>
      <c r="I858" s="47" t="s">
        <v>45</v>
      </c>
      <c r="J858" s="47" t="s">
        <v>409</v>
      </c>
      <c r="K858" s="47" t="s">
        <v>4012</v>
      </c>
      <c r="N858" s="47" t="s">
        <v>4041</v>
      </c>
    </row>
    <row r="859" spans="1:35" ht="51" customHeight="1" x14ac:dyDescent="0.25">
      <c r="A859" s="58" t="s">
        <v>3742</v>
      </c>
      <c r="B859" s="57">
        <v>44419</v>
      </c>
      <c r="C859" s="38" t="s">
        <v>1593</v>
      </c>
      <c r="D859" s="39" t="s">
        <v>4069</v>
      </c>
      <c r="E859" s="49">
        <v>162.5</v>
      </c>
      <c r="F859" s="58" t="s">
        <v>2917</v>
      </c>
      <c r="G859" s="39" t="s">
        <v>2155</v>
      </c>
      <c r="H859" s="38" t="s">
        <v>2132</v>
      </c>
      <c r="I859" s="47" t="s">
        <v>31</v>
      </c>
      <c r="J859" s="47" t="s">
        <v>304</v>
      </c>
      <c r="K859" s="47" t="s">
        <v>4012</v>
      </c>
      <c r="N859" s="47" t="s">
        <v>4042</v>
      </c>
    </row>
    <row r="860" spans="1:35" ht="51" customHeight="1" x14ac:dyDescent="0.25">
      <c r="A860" s="58" t="s">
        <v>3743</v>
      </c>
      <c r="B860" s="57">
        <v>44419</v>
      </c>
      <c r="C860" s="38" t="s">
        <v>1669</v>
      </c>
      <c r="D860" s="39" t="s">
        <v>4070</v>
      </c>
      <c r="E860" s="49">
        <v>107.35</v>
      </c>
      <c r="F860" s="58" t="s">
        <v>4071</v>
      </c>
      <c r="G860" s="39" t="s">
        <v>4072</v>
      </c>
      <c r="H860" s="38" t="s">
        <v>2132</v>
      </c>
      <c r="I860" s="47" t="s">
        <v>47</v>
      </c>
      <c r="J860" s="47" t="s">
        <v>304</v>
      </c>
      <c r="K860" s="47" t="s">
        <v>4073</v>
      </c>
      <c r="N860" s="47" t="s">
        <v>4043</v>
      </c>
    </row>
    <row r="861" spans="1:35" ht="51" customHeight="1" x14ac:dyDescent="0.25">
      <c r="A861" s="58" t="s">
        <v>3744</v>
      </c>
      <c r="B861" s="57">
        <v>44419</v>
      </c>
      <c r="C861" s="38" t="s">
        <v>4074</v>
      </c>
      <c r="D861" s="39" t="s">
        <v>4075</v>
      </c>
      <c r="E861" s="49">
        <v>1099.98</v>
      </c>
      <c r="F861" s="58" t="s">
        <v>4076</v>
      </c>
      <c r="G861" s="39" t="s">
        <v>1106</v>
      </c>
      <c r="H861" s="38" t="s">
        <v>2132</v>
      </c>
      <c r="I861" s="47" t="s">
        <v>35</v>
      </c>
      <c r="J861" s="47" t="s">
        <v>350</v>
      </c>
      <c r="K861" s="47" t="s">
        <v>711</v>
      </c>
      <c r="N861" s="47" t="s">
        <v>4044</v>
      </c>
    </row>
    <row r="862" spans="1:35" ht="51" customHeight="1" x14ac:dyDescent="0.25">
      <c r="A862" s="58" t="s">
        <v>3745</v>
      </c>
      <c r="B862" s="57">
        <v>44419</v>
      </c>
      <c r="C862" s="48" t="s">
        <v>4077</v>
      </c>
      <c r="D862" s="39" t="s">
        <v>4078</v>
      </c>
      <c r="E862" s="49">
        <v>388.88</v>
      </c>
      <c r="F862" s="58" t="s">
        <v>4079</v>
      </c>
      <c r="G862" s="39" t="s">
        <v>1106</v>
      </c>
      <c r="H862" s="38" t="s">
        <v>2132</v>
      </c>
      <c r="I862" s="47" t="s">
        <v>35</v>
      </c>
      <c r="J862" s="47" t="s">
        <v>350</v>
      </c>
      <c r="K862" s="47" t="s">
        <v>711</v>
      </c>
      <c r="N862" s="47" t="s">
        <v>4045</v>
      </c>
    </row>
    <row r="863" spans="1:35" ht="51" customHeight="1" x14ac:dyDescent="0.25">
      <c r="A863" s="58" t="s">
        <v>3746</v>
      </c>
      <c r="B863" s="57">
        <v>44419</v>
      </c>
      <c r="C863" s="38" t="s">
        <v>2433</v>
      </c>
      <c r="D863" s="39" t="s">
        <v>4080</v>
      </c>
      <c r="E863" s="49">
        <v>109.25</v>
      </c>
      <c r="F863" s="58" t="s">
        <v>2649</v>
      </c>
      <c r="G863" s="39" t="s">
        <v>1106</v>
      </c>
      <c r="H863" s="38" t="s">
        <v>2132</v>
      </c>
      <c r="I863" s="47" t="s">
        <v>35</v>
      </c>
      <c r="J863" s="47" t="s">
        <v>35</v>
      </c>
      <c r="K863" s="47" t="s">
        <v>4081</v>
      </c>
      <c r="N863" s="47" t="s">
        <v>4046</v>
      </c>
    </row>
    <row r="864" spans="1:35" ht="51" customHeight="1" x14ac:dyDescent="0.25">
      <c r="A864" s="58" t="s">
        <v>3747</v>
      </c>
      <c r="B864" s="57">
        <v>44419</v>
      </c>
      <c r="C864" s="38" t="s">
        <v>2401</v>
      </c>
      <c r="D864" s="39" t="s">
        <v>4082</v>
      </c>
      <c r="E864" s="49">
        <v>1008.51</v>
      </c>
      <c r="F864" s="58" t="s">
        <v>4083</v>
      </c>
      <c r="G864" s="39" t="s">
        <v>19</v>
      </c>
      <c r="H864" s="38" t="s">
        <v>3672</v>
      </c>
      <c r="I864" s="47" t="s">
        <v>2239</v>
      </c>
      <c r="N864" s="47" t="s">
        <v>4047</v>
      </c>
    </row>
    <row r="865" spans="1:35" ht="51" customHeight="1" x14ac:dyDescent="0.25">
      <c r="A865" s="58" t="s">
        <v>3748</v>
      </c>
      <c r="B865" s="57">
        <v>44419</v>
      </c>
      <c r="C865" s="187" t="s">
        <v>2401</v>
      </c>
      <c r="D865" s="39" t="s">
        <v>4084</v>
      </c>
      <c r="E865" s="49">
        <v>285</v>
      </c>
      <c r="F865" s="58" t="s">
        <v>4065</v>
      </c>
      <c r="G865" s="39" t="s">
        <v>4085</v>
      </c>
      <c r="H865" s="38" t="s">
        <v>3672</v>
      </c>
      <c r="I865" s="47" t="s">
        <v>52</v>
      </c>
      <c r="J865" s="47" t="s">
        <v>272</v>
      </c>
      <c r="K865" s="47" t="s">
        <v>4086</v>
      </c>
      <c r="N865" s="47" t="s">
        <v>4048</v>
      </c>
    </row>
    <row r="866" spans="1:35" ht="51" customHeight="1" x14ac:dyDescent="0.25">
      <c r="A866" s="58" t="s">
        <v>3749</v>
      </c>
      <c r="B866" s="57">
        <v>44419</v>
      </c>
      <c r="C866" s="38" t="s">
        <v>1717</v>
      </c>
      <c r="D866" s="39" t="s">
        <v>4087</v>
      </c>
      <c r="E866" s="49">
        <v>354.74</v>
      </c>
      <c r="F866" s="58" t="s">
        <v>4088</v>
      </c>
      <c r="G866" s="39" t="s">
        <v>945</v>
      </c>
      <c r="H866" s="38" t="s">
        <v>2132</v>
      </c>
      <c r="I866" s="47" t="s">
        <v>41</v>
      </c>
      <c r="J866" s="47" t="s">
        <v>43</v>
      </c>
      <c r="N866" s="47" t="s">
        <v>4049</v>
      </c>
      <c r="O866" s="38" t="s">
        <v>4090</v>
      </c>
    </row>
    <row r="867" spans="1:35" ht="51" customHeight="1" x14ac:dyDescent="0.25">
      <c r="A867" s="58" t="s">
        <v>3750</v>
      </c>
      <c r="B867" s="57">
        <v>44419</v>
      </c>
      <c r="C867" s="38" t="s">
        <v>2159</v>
      </c>
      <c r="D867" s="39" t="s">
        <v>4089</v>
      </c>
      <c r="E867" s="49">
        <v>181.63</v>
      </c>
      <c r="F867" s="58" t="s">
        <v>4093</v>
      </c>
      <c r="G867" s="39" t="s">
        <v>945</v>
      </c>
      <c r="H867" s="38" t="s">
        <v>2132</v>
      </c>
      <c r="I867" s="47" t="s">
        <v>41</v>
      </c>
      <c r="J867" s="47" t="s">
        <v>33</v>
      </c>
      <c r="K867" s="47" t="s">
        <v>4094</v>
      </c>
      <c r="N867" s="47" t="s">
        <v>4050</v>
      </c>
    </row>
    <row r="868" spans="1:35" ht="51" customHeight="1" x14ac:dyDescent="0.25">
      <c r="A868" s="58" t="s">
        <v>3751</v>
      </c>
      <c r="B868" s="57">
        <v>44419</v>
      </c>
      <c r="C868" s="38" t="s">
        <v>1037</v>
      </c>
      <c r="D868" s="39" t="s">
        <v>4095</v>
      </c>
      <c r="E868" s="49">
        <v>36.159999999999997</v>
      </c>
      <c r="F868" s="58" t="s">
        <v>4091</v>
      </c>
      <c r="G868" s="39" t="s">
        <v>945</v>
      </c>
      <c r="H868" s="38" t="s">
        <v>2132</v>
      </c>
      <c r="I868" s="47" t="s">
        <v>41</v>
      </c>
      <c r="J868" s="47" t="s">
        <v>972</v>
      </c>
      <c r="K868" s="47" t="s">
        <v>4092</v>
      </c>
      <c r="N868" s="47" t="s">
        <v>4127</v>
      </c>
    </row>
    <row r="869" spans="1:35" s="125" customFormat="1" ht="51" customHeight="1" x14ac:dyDescent="0.25">
      <c r="A869" s="123" t="s">
        <v>3752</v>
      </c>
      <c r="B869" s="124">
        <v>44420</v>
      </c>
      <c r="C869" s="125" t="s">
        <v>4096</v>
      </c>
      <c r="D869" s="126" t="s">
        <v>3603</v>
      </c>
      <c r="E869" s="127"/>
      <c r="F869" s="123" t="s">
        <v>4097</v>
      </c>
      <c r="G869" s="126" t="s">
        <v>3603</v>
      </c>
      <c r="H869" s="125" t="s">
        <v>3603</v>
      </c>
      <c r="I869" s="132"/>
      <c r="J869" s="132" t="s">
        <v>3603</v>
      </c>
      <c r="K869" s="132"/>
      <c r="L869" s="132" t="s">
        <v>3603</v>
      </c>
      <c r="M869" s="132"/>
      <c r="N869" s="132" t="s">
        <v>3603</v>
      </c>
      <c r="O869" s="125" t="s">
        <v>3603</v>
      </c>
      <c r="P869" s="134"/>
      <c r="Q869" s="134"/>
      <c r="R869" s="134"/>
      <c r="S869" s="134"/>
      <c r="T869" s="134"/>
      <c r="U869" s="134"/>
      <c r="V869" s="134"/>
      <c r="W869" s="134"/>
      <c r="X869" s="134"/>
      <c r="Y869" s="134"/>
      <c r="Z869" s="134"/>
      <c r="AA869" s="134"/>
      <c r="AB869" s="134"/>
      <c r="AC869" s="134"/>
      <c r="AD869" s="134"/>
      <c r="AE869" s="134"/>
      <c r="AF869" s="134"/>
      <c r="AG869" s="134"/>
      <c r="AH869" s="134"/>
      <c r="AI869" s="135"/>
    </row>
    <row r="870" spans="1:35" ht="51" customHeight="1" x14ac:dyDescent="0.25">
      <c r="A870" s="58" t="s">
        <v>3753</v>
      </c>
      <c r="B870" s="57">
        <v>44420</v>
      </c>
      <c r="C870" s="38" t="s">
        <v>4098</v>
      </c>
      <c r="D870" s="39" t="s">
        <v>4099</v>
      </c>
      <c r="E870" s="49">
        <v>352.8</v>
      </c>
      <c r="F870" s="58" t="s">
        <v>4100</v>
      </c>
      <c r="G870" s="39" t="s">
        <v>3403</v>
      </c>
      <c r="H870" s="38" t="s">
        <v>3672</v>
      </c>
      <c r="I870" s="47" t="s">
        <v>3480</v>
      </c>
      <c r="J870" s="47" t="s">
        <v>713</v>
      </c>
      <c r="K870" s="47" t="s">
        <v>4101</v>
      </c>
      <c r="N870" s="47" t="s">
        <v>4050</v>
      </c>
    </row>
    <row r="871" spans="1:35" s="125" customFormat="1" ht="51" customHeight="1" x14ac:dyDescent="0.25">
      <c r="A871" s="123" t="s">
        <v>3754</v>
      </c>
      <c r="B871" s="124">
        <v>44420</v>
      </c>
      <c r="C871" s="125" t="s">
        <v>4102</v>
      </c>
      <c r="D871" s="126" t="s">
        <v>3603</v>
      </c>
      <c r="E871" s="127"/>
      <c r="F871" s="123"/>
      <c r="G871" s="126" t="s">
        <v>3603</v>
      </c>
      <c r="H871" s="125" t="s">
        <v>3603</v>
      </c>
      <c r="I871" s="132"/>
      <c r="J871" s="132" t="s">
        <v>3603</v>
      </c>
      <c r="K871" s="132"/>
      <c r="L871" s="132" t="s">
        <v>3603</v>
      </c>
      <c r="M871" s="132"/>
      <c r="N871" s="132" t="s">
        <v>3603</v>
      </c>
      <c r="O871" s="125" t="s">
        <v>3668</v>
      </c>
      <c r="P871" s="134"/>
      <c r="Q871" s="134"/>
      <c r="R871" s="134"/>
      <c r="S871" s="134"/>
      <c r="T871" s="134"/>
      <c r="U871" s="134"/>
      <c r="V871" s="134"/>
      <c r="W871" s="134"/>
      <c r="X871" s="134"/>
      <c r="Y871" s="134"/>
      <c r="Z871" s="134"/>
      <c r="AA871" s="134"/>
      <c r="AB871" s="134"/>
      <c r="AC871" s="134"/>
      <c r="AD871" s="134"/>
      <c r="AE871" s="134"/>
      <c r="AF871" s="134"/>
      <c r="AG871" s="134"/>
      <c r="AH871" s="134"/>
      <c r="AI871" s="135"/>
    </row>
    <row r="872" spans="1:35" ht="51" customHeight="1" x14ac:dyDescent="0.25">
      <c r="A872" s="58" t="s">
        <v>3755</v>
      </c>
      <c r="B872" s="57">
        <v>44420</v>
      </c>
      <c r="C872" s="38" t="s">
        <v>4103</v>
      </c>
      <c r="D872" s="39" t="s">
        <v>4104</v>
      </c>
      <c r="E872" s="49">
        <v>350</v>
      </c>
      <c r="F872" s="58" t="s">
        <v>4105</v>
      </c>
      <c r="G872" s="39" t="s">
        <v>3994</v>
      </c>
      <c r="H872" s="38" t="s">
        <v>2132</v>
      </c>
      <c r="I872" s="47" t="s">
        <v>2264</v>
      </c>
      <c r="J872" s="47" t="s">
        <v>350</v>
      </c>
      <c r="K872" s="47" t="s">
        <v>711</v>
      </c>
      <c r="N872" s="47" t="s">
        <v>4050</v>
      </c>
    </row>
    <row r="873" spans="1:35" ht="51" customHeight="1" x14ac:dyDescent="0.25">
      <c r="A873" s="58" t="s">
        <v>3756</v>
      </c>
      <c r="B873" s="57">
        <v>44420</v>
      </c>
      <c r="C873" s="38" t="s">
        <v>4098</v>
      </c>
      <c r="D873" s="39" t="s">
        <v>4106</v>
      </c>
      <c r="E873" s="49">
        <v>57.6</v>
      </c>
      <c r="F873" s="58" t="s">
        <v>3654</v>
      </c>
      <c r="G873" s="39" t="s">
        <v>2158</v>
      </c>
      <c r="H873" s="38" t="s">
        <v>3672</v>
      </c>
      <c r="I873" s="47" t="s">
        <v>3480</v>
      </c>
      <c r="J873" s="47" t="s">
        <v>717</v>
      </c>
      <c r="K873" s="47" t="s">
        <v>1007</v>
      </c>
      <c r="N873" s="47" t="s">
        <v>4127</v>
      </c>
    </row>
    <row r="874" spans="1:35" ht="51" customHeight="1" x14ac:dyDescent="0.25">
      <c r="A874" s="58" t="s">
        <v>3757</v>
      </c>
      <c r="B874" s="57">
        <v>44420</v>
      </c>
      <c r="C874" s="38" t="s">
        <v>3525</v>
      </c>
      <c r="D874" s="39" t="s">
        <v>4107</v>
      </c>
      <c r="E874" s="49">
        <v>85</v>
      </c>
      <c r="F874" s="58" t="s">
        <v>4108</v>
      </c>
      <c r="G874" s="39" t="s">
        <v>1106</v>
      </c>
      <c r="H874" s="38" t="s">
        <v>2132</v>
      </c>
      <c r="I874" s="47" t="s">
        <v>35</v>
      </c>
      <c r="J874" s="47" t="s">
        <v>272</v>
      </c>
      <c r="K874" s="47" t="s">
        <v>272</v>
      </c>
      <c r="N874" s="47" t="s">
        <v>4128</v>
      </c>
    </row>
    <row r="875" spans="1:35" ht="51" customHeight="1" x14ac:dyDescent="0.25">
      <c r="A875" s="58" t="s">
        <v>3758</v>
      </c>
      <c r="B875" s="57">
        <v>44420</v>
      </c>
      <c r="C875" s="38" t="s">
        <v>4109</v>
      </c>
      <c r="D875" s="39" t="s">
        <v>4110</v>
      </c>
      <c r="E875" s="49">
        <v>90</v>
      </c>
      <c r="F875" s="58" t="s">
        <v>4111</v>
      </c>
      <c r="G875" s="39" t="s">
        <v>3663</v>
      </c>
      <c r="H875" s="38" t="s">
        <v>2132</v>
      </c>
      <c r="I875" s="47" t="s">
        <v>361</v>
      </c>
      <c r="J875" s="47" t="s">
        <v>33</v>
      </c>
      <c r="K875" s="47" t="s">
        <v>4112</v>
      </c>
      <c r="N875" s="47" t="s">
        <v>4129</v>
      </c>
    </row>
    <row r="876" spans="1:35" ht="51" customHeight="1" x14ac:dyDescent="0.25">
      <c r="A876" s="58" t="s">
        <v>3759</v>
      </c>
      <c r="B876" s="57">
        <v>44420</v>
      </c>
      <c r="C876" s="38" t="s">
        <v>810</v>
      </c>
      <c r="D876" s="39" t="s">
        <v>4113</v>
      </c>
      <c r="E876" s="49">
        <v>61.55</v>
      </c>
      <c r="F876" s="58" t="s">
        <v>4114</v>
      </c>
      <c r="G876" s="39" t="s">
        <v>1297</v>
      </c>
      <c r="H876" s="38" t="s">
        <v>2132</v>
      </c>
      <c r="I876" s="47" t="s">
        <v>34</v>
      </c>
      <c r="J876" s="47" t="s">
        <v>272</v>
      </c>
      <c r="K876" s="47" t="s">
        <v>510</v>
      </c>
      <c r="N876" s="47" t="s">
        <v>4130</v>
      </c>
    </row>
    <row r="877" spans="1:35" ht="51" customHeight="1" x14ac:dyDescent="0.25">
      <c r="A877" s="58" t="s">
        <v>3760</v>
      </c>
      <c r="B877" s="57">
        <v>44420</v>
      </c>
      <c r="C877" s="38" t="s">
        <v>4115</v>
      </c>
      <c r="D877" s="39" t="s">
        <v>4116</v>
      </c>
      <c r="E877" s="49">
        <v>485.45</v>
      </c>
      <c r="F877" s="58" t="s">
        <v>4117</v>
      </c>
      <c r="G877" s="39" t="s">
        <v>4118</v>
      </c>
      <c r="H877" s="38" t="s">
        <v>3672</v>
      </c>
      <c r="I877" s="47" t="s">
        <v>50</v>
      </c>
      <c r="J877" s="47" t="s">
        <v>4119</v>
      </c>
      <c r="K877" s="47" t="s">
        <v>4120</v>
      </c>
      <c r="N877" s="47" t="s">
        <v>4131</v>
      </c>
    </row>
    <row r="878" spans="1:35" ht="51" customHeight="1" x14ac:dyDescent="0.25">
      <c r="A878" s="58" t="s">
        <v>3761</v>
      </c>
      <c r="B878" s="57">
        <v>44420</v>
      </c>
      <c r="C878" s="38" t="s">
        <v>858</v>
      </c>
      <c r="D878" s="39" t="s">
        <v>4121</v>
      </c>
      <c r="E878" s="49">
        <v>108.75</v>
      </c>
      <c r="F878" s="58" t="s">
        <v>4122</v>
      </c>
      <c r="G878" s="39" t="s">
        <v>4072</v>
      </c>
      <c r="H878" s="38" t="s">
        <v>2132</v>
      </c>
      <c r="I878" s="47" t="s">
        <v>47</v>
      </c>
      <c r="J878" s="47" t="s">
        <v>4123</v>
      </c>
      <c r="K878" s="47" t="s">
        <v>1475</v>
      </c>
      <c r="N878" s="47" t="s">
        <v>4133</v>
      </c>
    </row>
    <row r="879" spans="1:35" ht="51" customHeight="1" x14ac:dyDescent="0.25">
      <c r="A879" s="58" t="s">
        <v>3762</v>
      </c>
      <c r="B879" s="57">
        <v>44420</v>
      </c>
      <c r="C879" s="38" t="s">
        <v>49</v>
      </c>
      <c r="D879" s="39" t="s">
        <v>4124</v>
      </c>
      <c r="E879" s="49">
        <v>93.75</v>
      </c>
      <c r="F879" s="58" t="s">
        <v>4005</v>
      </c>
      <c r="G879" s="39" t="s">
        <v>4072</v>
      </c>
      <c r="H879" s="38" t="s">
        <v>2132</v>
      </c>
      <c r="I879" s="47" t="s">
        <v>47</v>
      </c>
      <c r="J879" s="47" t="s">
        <v>977</v>
      </c>
      <c r="N879" s="47" t="s">
        <v>4134</v>
      </c>
    </row>
    <row r="880" spans="1:35" ht="51" customHeight="1" x14ac:dyDescent="0.25">
      <c r="A880" s="58" t="s">
        <v>3763</v>
      </c>
      <c r="B880" s="57">
        <v>44420</v>
      </c>
      <c r="C880" s="38" t="s">
        <v>858</v>
      </c>
      <c r="D880" s="39" t="s">
        <v>4125</v>
      </c>
      <c r="E880" s="49">
        <v>83</v>
      </c>
      <c r="F880" s="58" t="s">
        <v>4126</v>
      </c>
      <c r="G880" s="39" t="s">
        <v>3663</v>
      </c>
      <c r="H880" s="38" t="s">
        <v>2132</v>
      </c>
      <c r="I880" s="47" t="s">
        <v>361</v>
      </c>
      <c r="J880" s="47" t="s">
        <v>713</v>
      </c>
      <c r="K880" s="47" t="s">
        <v>1051</v>
      </c>
      <c r="N880" s="47" t="s">
        <v>4135</v>
      </c>
    </row>
    <row r="881" spans="1:35" ht="51" customHeight="1" x14ac:dyDescent="0.25">
      <c r="A881" s="58" t="s">
        <v>3764</v>
      </c>
      <c r="B881" s="57">
        <v>44420</v>
      </c>
      <c r="C881" s="38" t="s">
        <v>810</v>
      </c>
      <c r="D881" s="39" t="s">
        <v>4125</v>
      </c>
      <c r="E881" s="49">
        <v>259.5</v>
      </c>
      <c r="F881" s="58" t="s">
        <v>4126</v>
      </c>
      <c r="G881" s="39" t="s">
        <v>3663</v>
      </c>
      <c r="H881" s="38" t="s">
        <v>2132</v>
      </c>
      <c r="I881" s="47" t="s">
        <v>361</v>
      </c>
      <c r="J881" s="47" t="s">
        <v>713</v>
      </c>
      <c r="K881" s="47" t="s">
        <v>4132</v>
      </c>
      <c r="N881" s="47" t="s">
        <v>4136</v>
      </c>
    </row>
    <row r="882" spans="1:35" ht="51" customHeight="1" x14ac:dyDescent="0.25">
      <c r="A882" s="58" t="s">
        <v>3765</v>
      </c>
      <c r="B882" s="57">
        <v>44420</v>
      </c>
      <c r="C882" s="38" t="s">
        <v>851</v>
      </c>
      <c r="D882" s="39" t="s">
        <v>4165</v>
      </c>
      <c r="E882" s="49">
        <v>104</v>
      </c>
      <c r="F882" s="58" t="s">
        <v>4166</v>
      </c>
      <c r="G882" s="39" t="s">
        <v>945</v>
      </c>
      <c r="H882" s="38" t="s">
        <v>2132</v>
      </c>
      <c r="I882" s="47" t="s">
        <v>41</v>
      </c>
      <c r="J882" s="47" t="s">
        <v>409</v>
      </c>
      <c r="K882" s="47" t="s">
        <v>4167</v>
      </c>
      <c r="N882" s="47" t="s">
        <v>4137</v>
      </c>
    </row>
    <row r="883" spans="1:35" ht="51" customHeight="1" x14ac:dyDescent="0.25">
      <c r="A883" s="58" t="s">
        <v>3766</v>
      </c>
      <c r="B883" s="57">
        <v>44420</v>
      </c>
      <c r="C883" s="38" t="s">
        <v>2233</v>
      </c>
      <c r="D883" s="39" t="s">
        <v>4168</v>
      </c>
      <c r="E883" s="49">
        <v>78</v>
      </c>
      <c r="F883" s="58" t="s">
        <v>4169</v>
      </c>
      <c r="G883" s="39" t="s">
        <v>1106</v>
      </c>
      <c r="H883" s="38" t="s">
        <v>2132</v>
      </c>
      <c r="I883" s="47" t="s">
        <v>35</v>
      </c>
      <c r="J883" s="47" t="s">
        <v>832</v>
      </c>
      <c r="N883" s="47" t="s">
        <v>4138</v>
      </c>
      <c r="O883" s="38" t="s">
        <v>4171</v>
      </c>
    </row>
    <row r="884" spans="1:35" ht="51" customHeight="1" x14ac:dyDescent="0.25">
      <c r="A884" s="58" t="s">
        <v>3767</v>
      </c>
      <c r="B884" s="57">
        <v>44420</v>
      </c>
      <c r="C884" s="38" t="s">
        <v>4022</v>
      </c>
      <c r="D884" s="39" t="s">
        <v>4172</v>
      </c>
      <c r="E884" s="49">
        <v>559.21</v>
      </c>
      <c r="F884" s="58" t="s">
        <v>4173</v>
      </c>
      <c r="G884" s="39" t="s">
        <v>945</v>
      </c>
      <c r="H884" s="38" t="s">
        <v>2132</v>
      </c>
      <c r="I884" s="47" t="s">
        <v>41</v>
      </c>
      <c r="J884" s="47" t="s">
        <v>272</v>
      </c>
      <c r="N884" s="47" t="s">
        <v>4139</v>
      </c>
      <c r="O884" s="38" t="s">
        <v>4171</v>
      </c>
    </row>
    <row r="885" spans="1:35" s="125" customFormat="1" ht="51" customHeight="1" x14ac:dyDescent="0.25">
      <c r="A885" s="123" t="s">
        <v>3768</v>
      </c>
      <c r="B885" s="124">
        <v>44420</v>
      </c>
      <c r="C885" s="125" t="s">
        <v>4022</v>
      </c>
      <c r="D885" s="126" t="s">
        <v>4174</v>
      </c>
      <c r="E885" s="127" t="s">
        <v>3603</v>
      </c>
      <c r="F885" s="123" t="s">
        <v>4175</v>
      </c>
      <c r="G885" s="126" t="s">
        <v>3603</v>
      </c>
      <c r="H885" s="125" t="s">
        <v>3603</v>
      </c>
      <c r="I885" s="132"/>
      <c r="J885" s="132" t="s">
        <v>3603</v>
      </c>
      <c r="K885" s="132"/>
      <c r="L885" s="132" t="s">
        <v>3603</v>
      </c>
      <c r="M885" s="132"/>
      <c r="N885" s="132" t="s">
        <v>4140</v>
      </c>
      <c r="O885" s="125" t="s">
        <v>3603</v>
      </c>
      <c r="P885" s="134"/>
      <c r="Q885" s="134"/>
      <c r="R885" s="134"/>
      <c r="S885" s="134"/>
      <c r="T885" s="134"/>
      <c r="U885" s="134"/>
      <c r="V885" s="134"/>
      <c r="W885" s="134"/>
      <c r="X885" s="134"/>
      <c r="Y885" s="134"/>
      <c r="Z885" s="134"/>
      <c r="AA885" s="134"/>
      <c r="AB885" s="134"/>
      <c r="AC885" s="134"/>
      <c r="AD885" s="134"/>
      <c r="AE885" s="134"/>
      <c r="AF885" s="134"/>
      <c r="AG885" s="134"/>
      <c r="AH885" s="134"/>
      <c r="AI885" s="135"/>
    </row>
    <row r="886" spans="1:35" ht="51" customHeight="1" x14ac:dyDescent="0.25">
      <c r="A886" s="58" t="s">
        <v>3769</v>
      </c>
      <c r="B886" s="57">
        <v>44421</v>
      </c>
      <c r="C886" s="38" t="s">
        <v>3279</v>
      </c>
      <c r="D886" s="39" t="s">
        <v>4176</v>
      </c>
      <c r="E886" s="49">
        <v>119.42</v>
      </c>
      <c r="F886" s="58" t="s">
        <v>4413</v>
      </c>
      <c r="G886" s="39" t="s">
        <v>59</v>
      </c>
      <c r="H886" s="38" t="s">
        <v>3672</v>
      </c>
      <c r="I886" s="47" t="s">
        <v>45</v>
      </c>
      <c r="J886" s="47" t="s">
        <v>409</v>
      </c>
      <c r="K886" s="47" t="s">
        <v>1303</v>
      </c>
      <c r="N886" s="47" t="s">
        <v>4141</v>
      </c>
    </row>
    <row r="887" spans="1:35" ht="51" customHeight="1" x14ac:dyDescent="0.25">
      <c r="A887" s="58" t="s">
        <v>3770</v>
      </c>
      <c r="B887" s="57">
        <v>44421</v>
      </c>
      <c r="C887" s="48" t="s">
        <v>4204</v>
      </c>
      <c r="D887" s="39" t="s">
        <v>4205</v>
      </c>
      <c r="E887" s="49">
        <v>28</v>
      </c>
      <c r="F887" s="58" t="s">
        <v>4005</v>
      </c>
      <c r="G887" s="39" t="s">
        <v>4072</v>
      </c>
      <c r="H887" s="38" t="s">
        <v>2132</v>
      </c>
      <c r="I887" s="47" t="s">
        <v>47</v>
      </c>
      <c r="J887" s="47" t="s">
        <v>977</v>
      </c>
      <c r="K887" s="47" t="s">
        <v>711</v>
      </c>
      <c r="N887" s="47" t="s">
        <v>4142</v>
      </c>
    </row>
    <row r="888" spans="1:35" ht="51" customHeight="1" x14ac:dyDescent="0.25">
      <c r="A888" s="58" t="s">
        <v>3771</v>
      </c>
      <c r="B888" s="57">
        <v>44421</v>
      </c>
      <c r="C888" s="38" t="s">
        <v>4115</v>
      </c>
      <c r="D888" s="39" t="s">
        <v>4206</v>
      </c>
      <c r="E888" s="49">
        <v>161</v>
      </c>
      <c r="F888" s="58" t="s">
        <v>4414</v>
      </c>
      <c r="G888" s="39" t="s">
        <v>3999</v>
      </c>
      <c r="H888" s="38" t="s">
        <v>3672</v>
      </c>
      <c r="I888" s="47" t="s">
        <v>2542</v>
      </c>
      <c r="J888" s="47" t="s">
        <v>4415</v>
      </c>
      <c r="K888" s="47" t="s">
        <v>4179</v>
      </c>
      <c r="N888" s="47" t="s">
        <v>4143</v>
      </c>
    </row>
    <row r="889" spans="1:35" ht="51" customHeight="1" x14ac:dyDescent="0.25">
      <c r="A889" s="58" t="s">
        <v>3772</v>
      </c>
      <c r="B889" s="57">
        <v>44421</v>
      </c>
      <c r="C889" s="38" t="s">
        <v>49</v>
      </c>
      <c r="D889" s="39" t="s">
        <v>4207</v>
      </c>
      <c r="E889" s="49">
        <v>195</v>
      </c>
      <c r="F889" s="58" t="s">
        <v>4416</v>
      </c>
      <c r="G889" s="39" t="s">
        <v>1381</v>
      </c>
      <c r="H889" s="38" t="s">
        <v>2132</v>
      </c>
      <c r="I889" s="47" t="s">
        <v>29</v>
      </c>
      <c r="J889" s="47" t="s">
        <v>304</v>
      </c>
      <c r="N889" s="47" t="s">
        <v>4144</v>
      </c>
    </row>
    <row r="890" spans="1:35" ht="51" customHeight="1" x14ac:dyDescent="0.25">
      <c r="A890" s="58" t="s">
        <v>3773</v>
      </c>
      <c r="B890" s="57">
        <v>44421</v>
      </c>
      <c r="C890" s="38" t="s">
        <v>4192</v>
      </c>
      <c r="D890" s="39" t="s">
        <v>4417</v>
      </c>
      <c r="E890" s="49">
        <v>192.5</v>
      </c>
      <c r="F890" s="58" t="s">
        <v>4418</v>
      </c>
      <c r="G890" s="39" t="s">
        <v>59</v>
      </c>
      <c r="H890" s="38" t="s">
        <v>3672</v>
      </c>
      <c r="I890" s="47" t="s">
        <v>45</v>
      </c>
      <c r="J890" s="47" t="s">
        <v>272</v>
      </c>
      <c r="K890" s="47" t="s">
        <v>4177</v>
      </c>
      <c r="N890" s="47" t="s">
        <v>4063</v>
      </c>
    </row>
    <row r="891" spans="1:35" ht="51" customHeight="1" x14ac:dyDescent="0.25">
      <c r="A891" s="58" t="s">
        <v>3774</v>
      </c>
      <c r="B891" s="57">
        <v>44421</v>
      </c>
      <c r="C891" s="38" t="s">
        <v>4419</v>
      </c>
      <c r="D891" s="39" t="s">
        <v>4420</v>
      </c>
      <c r="E891" s="49">
        <v>55.5</v>
      </c>
      <c r="F891" s="58" t="s">
        <v>4421</v>
      </c>
      <c r="G891" s="39" t="s">
        <v>59</v>
      </c>
      <c r="H891" s="38" t="s">
        <v>3672</v>
      </c>
      <c r="I891" s="47" t="s">
        <v>45</v>
      </c>
      <c r="J891" s="47" t="s">
        <v>727</v>
      </c>
      <c r="K891" s="47" t="s">
        <v>4422</v>
      </c>
      <c r="N891" s="47" t="s">
        <v>4145</v>
      </c>
    </row>
    <row r="892" spans="1:35" ht="51" customHeight="1" x14ac:dyDescent="0.25">
      <c r="A892" s="58" t="s">
        <v>3775</v>
      </c>
      <c r="B892" s="57">
        <v>44424</v>
      </c>
      <c r="C892" s="38" t="s">
        <v>851</v>
      </c>
      <c r="D892" s="39" t="s">
        <v>4208</v>
      </c>
      <c r="E892" s="49">
        <v>40</v>
      </c>
      <c r="F892" s="58" t="s">
        <v>4108</v>
      </c>
      <c r="G892" s="39" t="s">
        <v>1106</v>
      </c>
      <c r="H892" s="38" t="s">
        <v>2132</v>
      </c>
      <c r="I892" s="47" t="s">
        <v>35</v>
      </c>
      <c r="J892" s="47" t="s">
        <v>272</v>
      </c>
      <c r="K892" s="47" t="s">
        <v>4197</v>
      </c>
      <c r="N892" s="47" t="s">
        <v>4146</v>
      </c>
    </row>
    <row r="893" spans="1:35" ht="51" customHeight="1" x14ac:dyDescent="0.25">
      <c r="A893" s="58" t="s">
        <v>3776</v>
      </c>
      <c r="B893" s="57">
        <v>44424</v>
      </c>
      <c r="C893" s="38" t="s">
        <v>2433</v>
      </c>
      <c r="D893" s="39" t="s">
        <v>4209</v>
      </c>
      <c r="E893" s="49">
        <v>737.75</v>
      </c>
      <c r="F893" s="58" t="s">
        <v>2733</v>
      </c>
      <c r="G893" s="39" t="s">
        <v>4118</v>
      </c>
      <c r="H893" s="38" t="s">
        <v>3672</v>
      </c>
      <c r="I893" s="47" t="s">
        <v>50</v>
      </c>
      <c r="J893" s="47" t="s">
        <v>4119</v>
      </c>
      <c r="K893" s="47" t="s">
        <v>4183</v>
      </c>
      <c r="N893" s="47" t="s">
        <v>4147</v>
      </c>
    </row>
    <row r="894" spans="1:35" ht="51" customHeight="1" x14ac:dyDescent="0.25">
      <c r="A894" s="58" t="s">
        <v>3777</v>
      </c>
      <c r="B894" s="57">
        <v>44424</v>
      </c>
      <c r="C894" s="38" t="s">
        <v>4115</v>
      </c>
      <c r="D894" s="39" t="s">
        <v>4209</v>
      </c>
      <c r="E894" s="49">
        <v>157.69999999999999</v>
      </c>
      <c r="F894" s="58" t="s">
        <v>4423</v>
      </c>
      <c r="G894" s="39" t="s">
        <v>1106</v>
      </c>
      <c r="H894" s="38" t="s">
        <v>2132</v>
      </c>
      <c r="I894" s="47" t="s">
        <v>35</v>
      </c>
      <c r="J894" s="47" t="s">
        <v>4424</v>
      </c>
      <c r="K894" s="47" t="s">
        <v>4425</v>
      </c>
      <c r="N894" s="47" t="s">
        <v>4148</v>
      </c>
    </row>
    <row r="895" spans="1:35" ht="51" customHeight="1" x14ac:dyDescent="0.25">
      <c r="A895" s="58" t="s">
        <v>3778</v>
      </c>
      <c r="B895" s="57">
        <v>44424</v>
      </c>
      <c r="C895" s="38" t="s">
        <v>810</v>
      </c>
      <c r="D895" s="39" t="s">
        <v>4210</v>
      </c>
      <c r="E895" s="49">
        <v>384.95</v>
      </c>
      <c r="F895" s="58" t="s">
        <v>4423</v>
      </c>
      <c r="G895" s="39" t="s">
        <v>1106</v>
      </c>
      <c r="H895" s="38" t="s">
        <v>2132</v>
      </c>
      <c r="I895" s="47" t="s">
        <v>35</v>
      </c>
      <c r="J895" s="47" t="s">
        <v>4424</v>
      </c>
      <c r="K895" s="47" t="s">
        <v>4188</v>
      </c>
      <c r="N895" s="47" t="s">
        <v>4149</v>
      </c>
    </row>
    <row r="896" spans="1:35" ht="51" customHeight="1" x14ac:dyDescent="0.25">
      <c r="A896" s="58" t="s">
        <v>3779</v>
      </c>
      <c r="B896" s="57">
        <v>44424</v>
      </c>
      <c r="C896" s="38" t="s">
        <v>4426</v>
      </c>
      <c r="D896" s="39" t="s">
        <v>4427</v>
      </c>
      <c r="E896" s="49">
        <v>152.9</v>
      </c>
      <c r="F896" s="58" t="s">
        <v>4428</v>
      </c>
      <c r="G896" s="39" t="s">
        <v>59</v>
      </c>
      <c r="H896" s="38" t="s">
        <v>3672</v>
      </c>
      <c r="I896" s="47" t="s">
        <v>45</v>
      </c>
      <c r="J896" s="47" t="s">
        <v>33</v>
      </c>
      <c r="K896" s="47" t="s">
        <v>4429</v>
      </c>
      <c r="N896" s="47" t="s">
        <v>4150</v>
      </c>
    </row>
    <row r="897" spans="1:35" ht="51" customHeight="1" x14ac:dyDescent="0.25">
      <c r="A897" s="58" t="s">
        <v>3780</v>
      </c>
      <c r="B897" s="57">
        <v>44424</v>
      </c>
      <c r="C897" s="38" t="s">
        <v>3272</v>
      </c>
      <c r="D897" s="39" t="s">
        <v>4427</v>
      </c>
      <c r="E897" s="49">
        <v>88.84</v>
      </c>
      <c r="F897" s="58" t="s">
        <v>4428</v>
      </c>
      <c r="G897" s="39" t="s">
        <v>59</v>
      </c>
      <c r="H897" s="38" t="s">
        <v>3672</v>
      </c>
      <c r="I897" s="47" t="s">
        <v>45</v>
      </c>
      <c r="J897" s="47" t="s">
        <v>33</v>
      </c>
      <c r="K897" s="47" t="s">
        <v>4430</v>
      </c>
      <c r="N897" s="47" t="s">
        <v>4151</v>
      </c>
    </row>
    <row r="898" spans="1:35" ht="51" customHeight="1" x14ac:dyDescent="0.25">
      <c r="A898" s="58" t="s">
        <v>3781</v>
      </c>
      <c r="B898" s="57">
        <v>44424</v>
      </c>
      <c r="C898" s="38" t="s">
        <v>1181</v>
      </c>
      <c r="D898" s="39" t="s">
        <v>4431</v>
      </c>
      <c r="E898" s="49">
        <v>615</v>
      </c>
      <c r="F898" s="58" t="s">
        <v>4428</v>
      </c>
      <c r="G898" s="39" t="s">
        <v>59</v>
      </c>
      <c r="H898" s="38" t="s">
        <v>3672</v>
      </c>
      <c r="I898" s="47" t="s">
        <v>45</v>
      </c>
      <c r="J898" s="47" t="s">
        <v>304</v>
      </c>
      <c r="K898" s="47" t="s">
        <v>4187</v>
      </c>
      <c r="N898" s="47" t="s">
        <v>4152</v>
      </c>
    </row>
    <row r="899" spans="1:35" ht="51" customHeight="1" x14ac:dyDescent="0.25">
      <c r="A899" s="58" t="s">
        <v>3782</v>
      </c>
      <c r="B899" s="57">
        <v>44424</v>
      </c>
      <c r="C899" s="38" t="s">
        <v>2159</v>
      </c>
      <c r="D899" s="39" t="s">
        <v>4432</v>
      </c>
      <c r="E899" s="49">
        <v>354.05</v>
      </c>
      <c r="F899" s="58" t="s">
        <v>4428</v>
      </c>
      <c r="G899" s="39" t="s">
        <v>59</v>
      </c>
      <c r="H899" s="38" t="s">
        <v>3672</v>
      </c>
      <c r="I899" s="47" t="s">
        <v>45</v>
      </c>
      <c r="J899" s="47" t="s">
        <v>658</v>
      </c>
      <c r="K899" s="47" t="s">
        <v>3385</v>
      </c>
      <c r="N899" s="47" t="s">
        <v>4153</v>
      </c>
    </row>
    <row r="900" spans="1:35" ht="51" customHeight="1" x14ac:dyDescent="0.25">
      <c r="A900" s="58" t="s">
        <v>3783</v>
      </c>
      <c r="B900" s="57">
        <v>44424</v>
      </c>
      <c r="C900" s="48" t="s">
        <v>851</v>
      </c>
      <c r="D900" s="39" t="s">
        <v>4212</v>
      </c>
      <c r="E900" s="49">
        <v>118.5</v>
      </c>
      <c r="F900" s="58" t="s">
        <v>4173</v>
      </c>
      <c r="G900" s="39" t="s">
        <v>945</v>
      </c>
      <c r="H900" s="38" t="s">
        <v>2132</v>
      </c>
      <c r="I900" s="47" t="s">
        <v>41</v>
      </c>
      <c r="J900" s="47" t="s">
        <v>409</v>
      </c>
      <c r="K900" s="47" t="s">
        <v>4433</v>
      </c>
      <c r="N900" s="47" t="s">
        <v>4154</v>
      </c>
    </row>
    <row r="901" spans="1:35" ht="51" customHeight="1" x14ac:dyDescent="0.25">
      <c r="A901" s="58" t="s">
        <v>3784</v>
      </c>
      <c r="B901" s="57">
        <v>44424</v>
      </c>
      <c r="C901" s="38" t="s">
        <v>4022</v>
      </c>
      <c r="D901" s="39" t="s">
        <v>4213</v>
      </c>
      <c r="E901" s="49">
        <v>243.839</v>
      </c>
      <c r="F901" s="58" t="s">
        <v>4434</v>
      </c>
      <c r="G901" s="39" t="s">
        <v>945</v>
      </c>
      <c r="H901" s="38" t="s">
        <v>2132</v>
      </c>
      <c r="I901" s="47" t="s">
        <v>41</v>
      </c>
      <c r="J901" s="47" t="s">
        <v>272</v>
      </c>
      <c r="K901" s="47" t="s">
        <v>4435</v>
      </c>
      <c r="N901" s="47" t="s">
        <v>4155</v>
      </c>
    </row>
    <row r="902" spans="1:35" ht="51" customHeight="1" x14ac:dyDescent="0.25">
      <c r="A902" s="58" t="s">
        <v>3785</v>
      </c>
      <c r="B902" s="57">
        <v>44424</v>
      </c>
      <c r="C902" s="38" t="s">
        <v>4192</v>
      </c>
      <c r="D902" s="39" t="s">
        <v>4214</v>
      </c>
      <c r="E902" s="49">
        <v>623</v>
      </c>
      <c r="F902" s="58" t="s">
        <v>4436</v>
      </c>
      <c r="G902" s="39" t="s">
        <v>945</v>
      </c>
      <c r="H902" s="38" t="s">
        <v>2132</v>
      </c>
      <c r="I902" s="47" t="s">
        <v>41</v>
      </c>
      <c r="J902" s="47" t="s">
        <v>272</v>
      </c>
      <c r="K902" s="47" t="s">
        <v>4178</v>
      </c>
      <c r="N902" s="47" t="s">
        <v>4156</v>
      </c>
    </row>
    <row r="903" spans="1:35" ht="51" customHeight="1" x14ac:dyDescent="0.25">
      <c r="A903" s="58" t="s">
        <v>3786</v>
      </c>
      <c r="B903" s="57">
        <v>44424</v>
      </c>
      <c r="C903" s="38" t="s">
        <v>4437</v>
      </c>
      <c r="D903" s="39" t="s">
        <v>4215</v>
      </c>
      <c r="E903" s="49">
        <v>843.21</v>
      </c>
      <c r="F903" s="58" t="s">
        <v>4438</v>
      </c>
      <c r="G903" s="39" t="s">
        <v>945</v>
      </c>
      <c r="H903" s="38" t="s">
        <v>2132</v>
      </c>
      <c r="I903" s="47" t="s">
        <v>41</v>
      </c>
      <c r="J903" s="47" t="s">
        <v>272</v>
      </c>
      <c r="N903" s="47" t="s">
        <v>4157</v>
      </c>
      <c r="O903" s="38" t="s">
        <v>4439</v>
      </c>
    </row>
    <row r="904" spans="1:35" ht="51" customHeight="1" x14ac:dyDescent="0.25">
      <c r="A904" s="58" t="s">
        <v>3787</v>
      </c>
      <c r="B904" s="57">
        <v>44424</v>
      </c>
      <c r="C904" s="38" t="s">
        <v>4440</v>
      </c>
      <c r="D904" s="39" t="s">
        <v>4216</v>
      </c>
      <c r="E904" s="49">
        <v>739.25</v>
      </c>
      <c r="F904" s="58" t="s">
        <v>4441</v>
      </c>
      <c r="G904" s="39" t="s">
        <v>1106</v>
      </c>
      <c r="H904" s="38" t="s">
        <v>2132</v>
      </c>
      <c r="I904" s="47" t="s">
        <v>35</v>
      </c>
      <c r="J904" s="47" t="s">
        <v>4424</v>
      </c>
      <c r="N904" s="47" t="s">
        <v>4158</v>
      </c>
      <c r="O904" s="38" t="s">
        <v>4171</v>
      </c>
    </row>
    <row r="905" spans="1:35" ht="51" customHeight="1" x14ac:dyDescent="0.25">
      <c r="A905" s="58" t="s">
        <v>3788</v>
      </c>
      <c r="B905" s="57">
        <v>44424</v>
      </c>
      <c r="C905" s="38" t="s">
        <v>810</v>
      </c>
      <c r="D905" s="39" t="s">
        <v>4217</v>
      </c>
      <c r="E905" s="49">
        <v>612.79999999999995</v>
      </c>
      <c r="F905" s="58" t="s">
        <v>4441</v>
      </c>
      <c r="G905" s="39" t="s">
        <v>1106</v>
      </c>
      <c r="H905" s="38" t="s">
        <v>2132</v>
      </c>
      <c r="I905" s="47" t="s">
        <v>35</v>
      </c>
      <c r="J905" s="47" t="s">
        <v>4424</v>
      </c>
      <c r="K905" s="47" t="s">
        <v>4188</v>
      </c>
      <c r="N905" s="47" t="s">
        <v>4159</v>
      </c>
    </row>
    <row r="906" spans="1:35" ht="51" customHeight="1" x14ac:dyDescent="0.25">
      <c r="A906" s="58" t="s">
        <v>3789</v>
      </c>
      <c r="B906" s="57">
        <v>44424</v>
      </c>
      <c r="C906" s="38" t="s">
        <v>2233</v>
      </c>
      <c r="D906" s="39" t="s">
        <v>4442</v>
      </c>
      <c r="E906" s="49">
        <v>1247.5</v>
      </c>
      <c r="F906" s="58" t="s">
        <v>4421</v>
      </c>
      <c r="G906" s="39" t="s">
        <v>59</v>
      </c>
      <c r="H906" s="38" t="s">
        <v>3672</v>
      </c>
      <c r="I906" s="47" t="s">
        <v>45</v>
      </c>
      <c r="J906" s="47" t="s">
        <v>713</v>
      </c>
      <c r="N906" s="47" t="s">
        <v>4160</v>
      </c>
      <c r="O906" s="38" t="s">
        <v>4171</v>
      </c>
    </row>
    <row r="907" spans="1:35" ht="51" customHeight="1" x14ac:dyDescent="0.25">
      <c r="A907" s="58" t="s">
        <v>3790</v>
      </c>
      <c r="B907" s="57">
        <v>44424</v>
      </c>
      <c r="C907" s="38" t="s">
        <v>2435</v>
      </c>
      <c r="D907" s="187" t="s">
        <v>4218</v>
      </c>
      <c r="E907" s="49">
        <v>80</v>
      </c>
      <c r="F907" s="58" t="s">
        <v>4443</v>
      </c>
      <c r="G907" s="39" t="s">
        <v>3994</v>
      </c>
      <c r="H907" s="38" t="s">
        <v>2132</v>
      </c>
      <c r="I907" s="47" t="s">
        <v>2264</v>
      </c>
      <c r="J907" s="47" t="s">
        <v>1824</v>
      </c>
      <c r="K907" s="47" t="s">
        <v>4178</v>
      </c>
      <c r="N907" s="47" t="s">
        <v>4161</v>
      </c>
    </row>
    <row r="908" spans="1:35" ht="51" customHeight="1" x14ac:dyDescent="0.25">
      <c r="A908" s="58" t="s">
        <v>3791</v>
      </c>
      <c r="B908" s="57">
        <v>44424</v>
      </c>
      <c r="C908" s="38" t="s">
        <v>2299</v>
      </c>
      <c r="D908" s="39" t="s">
        <v>4219</v>
      </c>
      <c r="E908" s="49">
        <v>150</v>
      </c>
      <c r="F908" s="58" t="s">
        <v>4444</v>
      </c>
      <c r="G908" s="39" t="s">
        <v>4072</v>
      </c>
      <c r="H908" s="38" t="s">
        <v>2132</v>
      </c>
      <c r="I908" s="47" t="s">
        <v>47</v>
      </c>
      <c r="J908" s="47" t="s">
        <v>4123</v>
      </c>
      <c r="K908" s="47" t="s">
        <v>4445</v>
      </c>
      <c r="N908" s="47" t="s">
        <v>4162</v>
      </c>
    </row>
    <row r="909" spans="1:35" ht="51" customHeight="1" x14ac:dyDescent="0.25">
      <c r="A909" s="58" t="s">
        <v>3792</v>
      </c>
      <c r="B909" s="57">
        <v>44424</v>
      </c>
      <c r="C909" s="38" t="s">
        <v>49</v>
      </c>
      <c r="D909" s="39" t="s">
        <v>4220</v>
      </c>
      <c r="E909" s="49">
        <v>93.75</v>
      </c>
      <c r="F909" s="58" t="s">
        <v>4444</v>
      </c>
      <c r="G909" s="39" t="s">
        <v>4072</v>
      </c>
      <c r="H909" s="38" t="s">
        <v>2132</v>
      </c>
      <c r="I909" s="47" t="s">
        <v>47</v>
      </c>
      <c r="J909" s="47" t="s">
        <v>304</v>
      </c>
      <c r="K909" s="47" t="s">
        <v>588</v>
      </c>
      <c r="N909" s="47" t="s">
        <v>4163</v>
      </c>
    </row>
    <row r="910" spans="1:35" ht="51" customHeight="1" x14ac:dyDescent="0.25">
      <c r="A910" s="58" t="s">
        <v>3793</v>
      </c>
      <c r="B910" s="57">
        <v>44424</v>
      </c>
      <c r="C910" s="38" t="s">
        <v>2954</v>
      </c>
      <c r="D910" s="39" t="s">
        <v>4221</v>
      </c>
      <c r="E910" s="49">
        <v>1840</v>
      </c>
      <c r="F910" s="58" t="s">
        <v>4446</v>
      </c>
      <c r="G910" s="39" t="s">
        <v>945</v>
      </c>
      <c r="H910" s="38" t="s">
        <v>2132</v>
      </c>
      <c r="I910" s="47" t="s">
        <v>41</v>
      </c>
      <c r="J910" s="47" t="s">
        <v>832</v>
      </c>
      <c r="K910" s="47" t="s">
        <v>4447</v>
      </c>
      <c r="N910" s="47" t="s">
        <v>4164</v>
      </c>
    </row>
    <row r="911" spans="1:35" s="147" customFormat="1" ht="51" customHeight="1" x14ac:dyDescent="0.25">
      <c r="A911" s="123" t="s">
        <v>3794</v>
      </c>
      <c r="B911" s="146" t="s">
        <v>3603</v>
      </c>
      <c r="C911" s="147" t="s">
        <v>3603</v>
      </c>
      <c r="D911" s="147" t="s">
        <v>3603</v>
      </c>
      <c r="E911" s="148"/>
      <c r="F911" s="123"/>
      <c r="G911" s="147" t="s">
        <v>3603</v>
      </c>
      <c r="I911" s="123" t="s">
        <v>3603</v>
      </c>
      <c r="J911" s="123"/>
      <c r="K911" s="123" t="s">
        <v>3603</v>
      </c>
      <c r="L911" s="123"/>
      <c r="M911" s="123" t="s">
        <v>3603</v>
      </c>
      <c r="N911" s="123" t="s">
        <v>3603</v>
      </c>
      <c r="O911" s="147" t="s">
        <v>3603</v>
      </c>
      <c r="P911" s="149"/>
      <c r="Q911" s="149"/>
      <c r="R911" s="149"/>
      <c r="S911" s="149"/>
      <c r="T911" s="149"/>
      <c r="U911" s="149"/>
      <c r="V911" s="149"/>
      <c r="W911" s="149"/>
      <c r="X911" s="149"/>
      <c r="Y911" s="149"/>
      <c r="Z911" s="149"/>
      <c r="AA911" s="149"/>
      <c r="AB911" s="149"/>
      <c r="AC911" s="149"/>
      <c r="AD911" s="149"/>
      <c r="AE911" s="149"/>
      <c r="AF911" s="149"/>
      <c r="AG911" s="149"/>
      <c r="AH911" s="149"/>
      <c r="AI911" s="150"/>
    </row>
    <row r="912" spans="1:35" s="147" customFormat="1" ht="51" customHeight="1" x14ac:dyDescent="0.25">
      <c r="A912" s="123" t="s">
        <v>3795</v>
      </c>
      <c r="B912" s="146" t="s">
        <v>3603</v>
      </c>
      <c r="C912" s="147" t="s">
        <v>3603</v>
      </c>
      <c r="D912" s="147" t="s">
        <v>3603</v>
      </c>
      <c r="E912" s="148"/>
      <c r="F912" s="123"/>
      <c r="G912" s="147" t="s">
        <v>3603</v>
      </c>
      <c r="I912" s="123" t="s">
        <v>3603</v>
      </c>
      <c r="J912" s="123"/>
      <c r="K912" s="123" t="s">
        <v>3603</v>
      </c>
      <c r="L912" s="123"/>
      <c r="M912" s="123" t="s">
        <v>3603</v>
      </c>
      <c r="N912" s="123" t="s">
        <v>3603</v>
      </c>
      <c r="O912" s="147" t="s">
        <v>3603</v>
      </c>
      <c r="P912" s="149"/>
      <c r="Q912" s="149"/>
      <c r="R912" s="149"/>
      <c r="S912" s="149"/>
      <c r="T912" s="149"/>
      <c r="U912" s="149"/>
      <c r="V912" s="149"/>
      <c r="W912" s="149"/>
      <c r="X912" s="149"/>
      <c r="Y912" s="149"/>
      <c r="Z912" s="149"/>
      <c r="AA912" s="149"/>
      <c r="AB912" s="149"/>
      <c r="AC912" s="149"/>
      <c r="AD912" s="149"/>
      <c r="AE912" s="149"/>
      <c r="AF912" s="149"/>
      <c r="AG912" s="149"/>
      <c r="AH912" s="149"/>
      <c r="AI912" s="150"/>
    </row>
    <row r="913" spans="1:35" ht="51" customHeight="1" x14ac:dyDescent="0.25">
      <c r="A913" s="58" t="s">
        <v>3796</v>
      </c>
      <c r="B913" s="57">
        <v>44431</v>
      </c>
      <c r="C913" s="38" t="s">
        <v>4448</v>
      </c>
      <c r="D913" s="39" t="s">
        <v>4222</v>
      </c>
      <c r="E913" s="49">
        <v>18800</v>
      </c>
      <c r="F913" s="58" t="s">
        <v>4449</v>
      </c>
      <c r="G913" s="39" t="s">
        <v>2341</v>
      </c>
      <c r="H913" s="38" t="s">
        <v>303</v>
      </c>
      <c r="I913" s="47" t="s">
        <v>1208</v>
      </c>
      <c r="J913" s="47" t="s">
        <v>4450</v>
      </c>
      <c r="K913" s="47" t="s">
        <v>4451</v>
      </c>
      <c r="N913" s="58" t="s">
        <v>4063</v>
      </c>
    </row>
    <row r="914" spans="1:35" s="125" customFormat="1" ht="51" customHeight="1" x14ac:dyDescent="0.25">
      <c r="A914" s="123" t="s">
        <v>3797</v>
      </c>
      <c r="B914" s="124">
        <v>44431</v>
      </c>
      <c r="C914" s="125" t="s">
        <v>4470</v>
      </c>
      <c r="D914" s="126" t="s">
        <v>4471</v>
      </c>
      <c r="E914" s="127" t="s">
        <v>4472</v>
      </c>
      <c r="F914" s="123" t="s">
        <v>4421</v>
      </c>
      <c r="G914" s="126" t="s">
        <v>3603</v>
      </c>
      <c r="H914" s="125" t="s">
        <v>3603</v>
      </c>
      <c r="I914" s="132"/>
      <c r="J914" s="132" t="s">
        <v>3603</v>
      </c>
      <c r="K914" s="132"/>
      <c r="L914" s="132" t="s">
        <v>3603</v>
      </c>
      <c r="M914" s="132"/>
      <c r="N914" s="132" t="s">
        <v>4452</v>
      </c>
      <c r="O914" s="125" t="s">
        <v>3668</v>
      </c>
      <c r="P914" s="134"/>
      <c r="Q914" s="134"/>
      <c r="R914" s="134"/>
      <c r="S914" s="134"/>
      <c r="T914" s="134"/>
      <c r="U914" s="134"/>
      <c r="V914" s="134"/>
      <c r="W914" s="134"/>
      <c r="X914" s="134"/>
      <c r="Y914" s="134"/>
      <c r="Z914" s="134"/>
      <c r="AA914" s="134"/>
      <c r="AB914" s="134"/>
      <c r="AC914" s="134"/>
      <c r="AD914" s="134"/>
      <c r="AE914" s="134"/>
      <c r="AF914" s="134"/>
      <c r="AG914" s="134"/>
      <c r="AH914" s="134"/>
      <c r="AI914" s="135"/>
    </row>
    <row r="915" spans="1:35" ht="51" customHeight="1" x14ac:dyDescent="0.25">
      <c r="A915" s="58" t="s">
        <v>3798</v>
      </c>
      <c r="B915" s="57">
        <v>44420</v>
      </c>
      <c r="C915" s="38" t="s">
        <v>4473</v>
      </c>
      <c r="D915" s="39" t="s">
        <v>4223</v>
      </c>
      <c r="E915" s="49">
        <v>1356.02</v>
      </c>
      <c r="F915" s="58" t="s">
        <v>4421</v>
      </c>
      <c r="G915" s="39" t="s">
        <v>59</v>
      </c>
      <c r="H915" s="38" t="s">
        <v>303</v>
      </c>
      <c r="I915" s="47" t="s">
        <v>45</v>
      </c>
      <c r="J915" s="47" t="s">
        <v>33</v>
      </c>
      <c r="N915" s="47" t="s">
        <v>4452</v>
      </c>
      <c r="O915" s="38" t="s">
        <v>4171</v>
      </c>
    </row>
    <row r="916" spans="1:35" ht="51" customHeight="1" x14ac:dyDescent="0.25">
      <c r="A916" s="58" t="s">
        <v>3799</v>
      </c>
      <c r="B916" s="124">
        <v>44431</v>
      </c>
      <c r="C916" s="125" t="s">
        <v>4474</v>
      </c>
      <c r="D916" s="126" t="s">
        <v>4475</v>
      </c>
      <c r="E916" s="127" t="s">
        <v>4472</v>
      </c>
      <c r="F916" s="123" t="s">
        <v>4476</v>
      </c>
      <c r="G916" s="126" t="s">
        <v>3603</v>
      </c>
      <c r="H916" s="125" t="s">
        <v>3603</v>
      </c>
      <c r="I916" s="132"/>
      <c r="J916" s="132" t="s">
        <v>3603</v>
      </c>
      <c r="K916" s="132"/>
      <c r="L916" s="132" t="s">
        <v>3603</v>
      </c>
      <c r="M916" s="132"/>
      <c r="N916" s="132" t="s">
        <v>4452</v>
      </c>
      <c r="O916" s="125" t="s">
        <v>3668</v>
      </c>
    </row>
    <row r="917" spans="1:35" ht="51" customHeight="1" x14ac:dyDescent="0.25">
      <c r="A917" s="58" t="s">
        <v>3800</v>
      </c>
      <c r="B917" s="57">
        <v>44431</v>
      </c>
      <c r="C917" s="38" t="s">
        <v>3525</v>
      </c>
      <c r="D917" s="39" t="s">
        <v>4225</v>
      </c>
      <c r="E917" s="49">
        <v>220.35</v>
      </c>
      <c r="F917" s="58" t="s">
        <v>4477</v>
      </c>
      <c r="G917" s="39" t="s">
        <v>1106</v>
      </c>
      <c r="H917" s="38" t="s">
        <v>2132</v>
      </c>
      <c r="I917" s="47" t="s">
        <v>35</v>
      </c>
      <c r="J917" s="47" t="s">
        <v>272</v>
      </c>
      <c r="N917" s="47" t="s">
        <v>4452</v>
      </c>
    </row>
    <row r="918" spans="1:35" ht="51" customHeight="1" x14ac:dyDescent="0.25">
      <c r="A918" s="58" t="s">
        <v>3801</v>
      </c>
      <c r="B918" s="57">
        <v>44431</v>
      </c>
      <c r="C918" s="38" t="s">
        <v>2433</v>
      </c>
      <c r="D918" s="39" t="s">
        <v>4226</v>
      </c>
      <c r="E918" s="49">
        <v>70.7</v>
      </c>
      <c r="F918" s="58" t="s">
        <v>4478</v>
      </c>
      <c r="G918" s="39" t="s">
        <v>4118</v>
      </c>
      <c r="H918" s="38" t="s">
        <v>303</v>
      </c>
      <c r="I918" s="47" t="s">
        <v>50</v>
      </c>
      <c r="J918" s="47" t="s">
        <v>33</v>
      </c>
      <c r="N918" s="47" t="s">
        <v>4452</v>
      </c>
    </row>
    <row r="919" spans="1:35" ht="51" customHeight="1" x14ac:dyDescent="0.25">
      <c r="A919" s="58" t="s">
        <v>3802</v>
      </c>
      <c r="B919" s="57">
        <v>44432</v>
      </c>
      <c r="C919" s="38" t="s">
        <v>4479</v>
      </c>
      <c r="D919" s="39" t="s">
        <v>4227</v>
      </c>
      <c r="E919" s="49">
        <v>6426.88</v>
      </c>
      <c r="F919" s="58" t="s">
        <v>4480</v>
      </c>
      <c r="G919" s="39" t="s">
        <v>4481</v>
      </c>
      <c r="H919" s="38" t="s">
        <v>2132</v>
      </c>
      <c r="I919" s="47" t="s">
        <v>2264</v>
      </c>
      <c r="J919" s="47" t="s">
        <v>713</v>
      </c>
      <c r="N919" s="47" t="s">
        <v>4063</v>
      </c>
    </row>
    <row r="920" spans="1:35" ht="51" customHeight="1" x14ac:dyDescent="0.25">
      <c r="A920" s="58" t="s">
        <v>3803</v>
      </c>
      <c r="B920" s="57">
        <v>44432</v>
      </c>
      <c r="C920" s="38" t="s">
        <v>4482</v>
      </c>
      <c r="D920" s="39" t="s">
        <v>4228</v>
      </c>
      <c r="E920" s="49">
        <v>3380</v>
      </c>
      <c r="F920" s="58" t="s">
        <v>4480</v>
      </c>
      <c r="G920" s="39" t="s">
        <v>4481</v>
      </c>
      <c r="H920" s="38" t="s">
        <v>2132</v>
      </c>
      <c r="I920" s="47" t="s">
        <v>2264</v>
      </c>
      <c r="J920" s="47" t="s">
        <v>977</v>
      </c>
      <c r="K920" s="47" t="s">
        <v>4483</v>
      </c>
      <c r="N920" s="47" t="s">
        <v>4063</v>
      </c>
    </row>
    <row r="921" spans="1:35" ht="51" customHeight="1" x14ac:dyDescent="0.25">
      <c r="A921" s="58" t="s">
        <v>3804</v>
      </c>
      <c r="B921" s="57">
        <v>44432</v>
      </c>
      <c r="C921" s="38" t="s">
        <v>1037</v>
      </c>
      <c r="D921" s="39" t="s">
        <v>4229</v>
      </c>
      <c r="E921" s="49">
        <v>1504</v>
      </c>
      <c r="F921" s="58" t="s">
        <v>4480</v>
      </c>
      <c r="G921" s="39" t="s">
        <v>4481</v>
      </c>
      <c r="H921" s="38" t="s">
        <v>2132</v>
      </c>
      <c r="I921" s="47" t="s">
        <v>2264</v>
      </c>
      <c r="J921" s="47" t="s">
        <v>972</v>
      </c>
      <c r="K921" s="47" t="s">
        <v>4484</v>
      </c>
      <c r="N921" s="47" t="s">
        <v>4063</v>
      </c>
    </row>
    <row r="922" spans="1:35" ht="51" customHeight="1" x14ac:dyDescent="0.25">
      <c r="A922" s="58" t="s">
        <v>3805</v>
      </c>
      <c r="B922" s="57">
        <v>44432</v>
      </c>
      <c r="C922" s="38" t="s">
        <v>4485</v>
      </c>
      <c r="D922" s="39" t="s">
        <v>4230</v>
      </c>
      <c r="E922" s="49">
        <v>5775.5</v>
      </c>
      <c r="F922" s="58" t="s">
        <v>4486</v>
      </c>
      <c r="G922" s="39" t="s">
        <v>59</v>
      </c>
      <c r="H922" s="38" t="s">
        <v>303</v>
      </c>
      <c r="I922" s="47" t="s">
        <v>45</v>
      </c>
      <c r="J922" s="47" t="s">
        <v>3335</v>
      </c>
      <c r="K922" s="47" t="s">
        <v>4012</v>
      </c>
      <c r="N922" s="47" t="s">
        <v>4063</v>
      </c>
    </row>
    <row r="923" spans="1:35" ht="51" customHeight="1" x14ac:dyDescent="0.25">
      <c r="A923" s="58" t="s">
        <v>3806</v>
      </c>
      <c r="B923" s="57">
        <v>44432</v>
      </c>
      <c r="C923" s="38" t="s">
        <v>482</v>
      </c>
      <c r="D923" s="39" t="s">
        <v>4231</v>
      </c>
      <c r="E923" s="49">
        <v>231.47</v>
      </c>
      <c r="F923" s="58" t="s">
        <v>4487</v>
      </c>
      <c r="G923" s="39" t="s">
        <v>945</v>
      </c>
      <c r="H923" s="38" t="s">
        <v>2132</v>
      </c>
      <c r="I923" s="47" t="s">
        <v>41</v>
      </c>
      <c r="J923" s="47" t="s">
        <v>2294</v>
      </c>
      <c r="N923" s="47" t="s">
        <v>4453</v>
      </c>
      <c r="O923" s="38" t="s">
        <v>4488</v>
      </c>
    </row>
    <row r="924" spans="1:35" ht="51" customHeight="1" x14ac:dyDescent="0.25">
      <c r="A924" s="58" t="s">
        <v>3807</v>
      </c>
      <c r="B924" s="57">
        <v>44432</v>
      </c>
      <c r="C924" s="38" t="s">
        <v>2233</v>
      </c>
      <c r="D924" s="39" t="s">
        <v>4232</v>
      </c>
      <c r="E924" s="49">
        <v>255</v>
      </c>
      <c r="F924" s="58" t="s">
        <v>4489</v>
      </c>
      <c r="G924" s="39" t="s">
        <v>59</v>
      </c>
      <c r="H924" s="38" t="s">
        <v>303</v>
      </c>
      <c r="I924" s="47" t="s">
        <v>41</v>
      </c>
      <c r="J924" s="47" t="s">
        <v>272</v>
      </c>
      <c r="N924" s="47" t="s">
        <v>4454</v>
      </c>
      <c r="O924" s="38" t="s">
        <v>4490</v>
      </c>
    </row>
    <row r="925" spans="1:35" ht="51" customHeight="1" x14ac:dyDescent="0.25">
      <c r="A925" s="58" t="s">
        <v>3808</v>
      </c>
      <c r="B925" s="57">
        <v>44432</v>
      </c>
      <c r="C925" s="38" t="s">
        <v>482</v>
      </c>
      <c r="D925" s="39" t="s">
        <v>4233</v>
      </c>
      <c r="E925" s="49">
        <v>1268.8</v>
      </c>
      <c r="F925" s="58" t="s">
        <v>4491</v>
      </c>
      <c r="G925" s="39" t="s">
        <v>945</v>
      </c>
      <c r="H925" s="38" t="s">
        <v>2132</v>
      </c>
      <c r="I925" s="47" t="s">
        <v>41</v>
      </c>
      <c r="J925" s="47" t="s">
        <v>2294</v>
      </c>
      <c r="N925" s="47" t="s">
        <v>4455</v>
      </c>
      <c r="O925" s="38" t="s">
        <v>4171</v>
      </c>
    </row>
    <row r="926" spans="1:35" ht="51" customHeight="1" x14ac:dyDescent="0.25">
      <c r="A926" s="58" t="s">
        <v>3809</v>
      </c>
      <c r="B926" s="57">
        <v>44432</v>
      </c>
      <c r="C926" s="38" t="s">
        <v>2159</v>
      </c>
      <c r="D926" s="39" t="s">
        <v>4234</v>
      </c>
      <c r="E926" s="49">
        <v>67</v>
      </c>
      <c r="F926" s="58" t="s">
        <v>4492</v>
      </c>
      <c r="G926" s="39" t="s">
        <v>1297</v>
      </c>
      <c r="H926" s="38" t="s">
        <v>2132</v>
      </c>
      <c r="I926" s="47" t="s">
        <v>34</v>
      </c>
      <c r="J926" s="47" t="s">
        <v>272</v>
      </c>
      <c r="K926" s="47" t="s">
        <v>4493</v>
      </c>
      <c r="N926" s="47" t="s">
        <v>4456</v>
      </c>
    </row>
    <row r="927" spans="1:35" ht="51" customHeight="1" x14ac:dyDescent="0.25">
      <c r="A927" s="58" t="s">
        <v>3810</v>
      </c>
      <c r="B927" s="57">
        <v>44433</v>
      </c>
      <c r="C927" s="38" t="s">
        <v>4235</v>
      </c>
      <c r="D927" s="39" t="s">
        <v>4236</v>
      </c>
      <c r="E927" s="49">
        <v>450</v>
      </c>
      <c r="F927" s="58" t="s">
        <v>4494</v>
      </c>
      <c r="G927" s="39" t="s">
        <v>4481</v>
      </c>
      <c r="H927" s="38" t="s">
        <v>2132</v>
      </c>
      <c r="I927" s="47" t="s">
        <v>2264</v>
      </c>
      <c r="J927" s="47" t="s">
        <v>350</v>
      </c>
      <c r="K927" s="47" t="s">
        <v>711</v>
      </c>
      <c r="N927" s="47" t="s">
        <v>4457</v>
      </c>
    </row>
    <row r="928" spans="1:35" ht="51" customHeight="1" x14ac:dyDescent="0.25">
      <c r="A928" s="58" t="s">
        <v>3811</v>
      </c>
      <c r="B928" s="57">
        <v>44433</v>
      </c>
      <c r="C928" s="38" t="s">
        <v>1209</v>
      </c>
      <c r="D928" s="39" t="s">
        <v>4237</v>
      </c>
      <c r="E928" s="49">
        <v>698</v>
      </c>
      <c r="F928" s="58" t="s">
        <v>4495</v>
      </c>
      <c r="G928" s="39" t="s">
        <v>4481</v>
      </c>
      <c r="H928" s="38" t="s">
        <v>2132</v>
      </c>
      <c r="I928" s="47" t="s">
        <v>2264</v>
      </c>
      <c r="J928" s="47" t="s">
        <v>977</v>
      </c>
      <c r="K928" s="47" t="s">
        <v>1331</v>
      </c>
      <c r="N928" s="47" t="s">
        <v>4063</v>
      </c>
    </row>
    <row r="929" spans="1:35" ht="51" customHeight="1" x14ac:dyDescent="0.25">
      <c r="A929" s="58" t="s">
        <v>3812</v>
      </c>
      <c r="B929" s="57">
        <v>44433</v>
      </c>
      <c r="C929" s="38" t="s">
        <v>4496</v>
      </c>
      <c r="D929" s="39" t="s">
        <v>4238</v>
      </c>
      <c r="E929" s="49">
        <v>600</v>
      </c>
      <c r="F929" s="58" t="s">
        <v>4494</v>
      </c>
      <c r="G929" s="39" t="s">
        <v>4481</v>
      </c>
      <c r="H929" s="38" t="s">
        <v>2132</v>
      </c>
      <c r="I929" s="47" t="s">
        <v>2264</v>
      </c>
      <c r="J929" s="47" t="s">
        <v>350</v>
      </c>
      <c r="K929" s="47" t="s">
        <v>4497</v>
      </c>
      <c r="N929" s="47" t="s">
        <v>4063</v>
      </c>
    </row>
    <row r="930" spans="1:35" ht="51" customHeight="1" x14ac:dyDescent="0.25">
      <c r="A930" s="58" t="s">
        <v>3813</v>
      </c>
      <c r="B930" s="57">
        <v>44433</v>
      </c>
      <c r="C930" s="38" t="s">
        <v>4239</v>
      </c>
      <c r="D930" s="39" t="s">
        <v>4240</v>
      </c>
      <c r="E930" s="49">
        <v>830</v>
      </c>
      <c r="F930" s="58" t="s">
        <v>4498</v>
      </c>
      <c r="G930" s="39" t="s">
        <v>4481</v>
      </c>
      <c r="H930" s="38" t="s">
        <v>2132</v>
      </c>
      <c r="I930" s="47" t="s">
        <v>2264</v>
      </c>
      <c r="J930" s="47" t="s">
        <v>304</v>
      </c>
      <c r="K930" s="47" t="s">
        <v>711</v>
      </c>
      <c r="N930" s="47" t="s">
        <v>4063</v>
      </c>
    </row>
    <row r="931" spans="1:35" ht="62.25" customHeight="1" x14ac:dyDescent="0.25">
      <c r="A931" s="58" t="s">
        <v>3814</v>
      </c>
      <c r="B931" s="57">
        <v>44434</v>
      </c>
      <c r="C931" s="38" t="s">
        <v>1868</v>
      </c>
      <c r="D931" s="39" t="s">
        <v>4242</v>
      </c>
      <c r="E931" s="49">
        <v>1715</v>
      </c>
      <c r="F931" s="58" t="s">
        <v>4241</v>
      </c>
      <c r="G931" s="39" t="s">
        <v>1381</v>
      </c>
      <c r="H931" s="38" t="s">
        <v>2132</v>
      </c>
      <c r="I931" s="47" t="s">
        <v>29</v>
      </c>
      <c r="J931" s="47" t="s">
        <v>4499</v>
      </c>
      <c r="K931" s="47" t="s">
        <v>4500</v>
      </c>
      <c r="N931" s="47" t="s">
        <v>4458</v>
      </c>
    </row>
    <row r="932" spans="1:35" ht="51" customHeight="1" x14ac:dyDescent="0.25">
      <c r="A932" s="58" t="s">
        <v>3815</v>
      </c>
      <c r="B932" s="57">
        <v>44434</v>
      </c>
      <c r="C932" s="38" t="s">
        <v>46</v>
      </c>
      <c r="D932" s="39" t="s">
        <v>4243</v>
      </c>
      <c r="E932" s="49">
        <v>250</v>
      </c>
      <c r="F932" s="58" t="s">
        <v>4501</v>
      </c>
      <c r="G932" s="39" t="s">
        <v>3403</v>
      </c>
      <c r="H932" s="38" t="s">
        <v>303</v>
      </c>
      <c r="I932" s="47" t="s">
        <v>3480</v>
      </c>
      <c r="K932" s="47" t="s">
        <v>3064</v>
      </c>
      <c r="N932" s="47" t="s">
        <v>4063</v>
      </c>
    </row>
    <row r="933" spans="1:35" s="125" customFormat="1" ht="51" customHeight="1" x14ac:dyDescent="0.25">
      <c r="A933" s="123" t="s">
        <v>3816</v>
      </c>
      <c r="B933" s="124" t="s">
        <v>4502</v>
      </c>
      <c r="C933" s="125" t="s">
        <v>2722</v>
      </c>
      <c r="D933" s="126" t="s">
        <v>4244</v>
      </c>
      <c r="E933" s="127" t="s">
        <v>3668</v>
      </c>
      <c r="F933" s="123"/>
      <c r="G933" s="126" t="s">
        <v>3603</v>
      </c>
      <c r="H933" s="125" t="s">
        <v>3603</v>
      </c>
      <c r="I933" s="132"/>
      <c r="J933" s="132" t="s">
        <v>3603</v>
      </c>
      <c r="K933" s="132"/>
      <c r="L933" s="132" t="s">
        <v>3603</v>
      </c>
      <c r="M933" s="132"/>
      <c r="N933" s="132" t="s">
        <v>4459</v>
      </c>
      <c r="O933" s="125" t="s">
        <v>3603</v>
      </c>
      <c r="P933" s="134"/>
      <c r="Q933" s="134"/>
      <c r="R933" s="134"/>
      <c r="S933" s="134"/>
      <c r="T933" s="134"/>
      <c r="U933" s="134"/>
      <c r="V933" s="134"/>
      <c r="W933" s="134"/>
      <c r="X933" s="134"/>
      <c r="Y933" s="134"/>
      <c r="Z933" s="134"/>
      <c r="AA933" s="134"/>
      <c r="AB933" s="134"/>
      <c r="AC933" s="134"/>
      <c r="AD933" s="134"/>
      <c r="AE933" s="134"/>
      <c r="AF933" s="134"/>
      <c r="AG933" s="134"/>
      <c r="AH933" s="134"/>
      <c r="AI933" s="135"/>
    </row>
    <row r="934" spans="1:35" ht="51" customHeight="1" x14ac:dyDescent="0.25">
      <c r="A934" s="58" t="s">
        <v>3817</v>
      </c>
      <c r="B934" s="57">
        <v>44434</v>
      </c>
      <c r="C934" s="38" t="s">
        <v>3224</v>
      </c>
      <c r="D934" s="39" t="s">
        <v>4245</v>
      </c>
      <c r="E934" s="49">
        <v>25.55</v>
      </c>
      <c r="F934" s="58" t="s">
        <v>4503</v>
      </c>
      <c r="G934" s="39" t="s">
        <v>1381</v>
      </c>
      <c r="H934" s="38" t="s">
        <v>2132</v>
      </c>
      <c r="I934" s="47" t="s">
        <v>29</v>
      </c>
      <c r="J934" s="47" t="s">
        <v>4504</v>
      </c>
      <c r="N934" s="47" t="s">
        <v>4460</v>
      </c>
    </row>
    <row r="935" spans="1:35" ht="51" customHeight="1" x14ac:dyDescent="0.25">
      <c r="A935" s="58" t="s">
        <v>3818</v>
      </c>
      <c r="B935" s="57">
        <v>44434</v>
      </c>
      <c r="C935" s="38" t="s">
        <v>2273</v>
      </c>
      <c r="D935" s="39" t="s">
        <v>4246</v>
      </c>
      <c r="E935" s="49">
        <v>1290.7</v>
      </c>
      <c r="F935" s="58" t="s">
        <v>4505</v>
      </c>
      <c r="G935" s="39" t="s">
        <v>19</v>
      </c>
      <c r="H935" s="38" t="s">
        <v>303</v>
      </c>
      <c r="I935" s="47" t="s">
        <v>4506</v>
      </c>
      <c r="K935" s="47" t="s">
        <v>4507</v>
      </c>
      <c r="N935" s="47" t="s">
        <v>4461</v>
      </c>
    </row>
    <row r="936" spans="1:35" ht="51" customHeight="1" x14ac:dyDescent="0.25">
      <c r="A936" s="58" t="s">
        <v>3819</v>
      </c>
      <c r="B936" s="57">
        <v>44434</v>
      </c>
      <c r="C936" s="38" t="s">
        <v>2722</v>
      </c>
      <c r="D936" s="39" t="s">
        <v>4247</v>
      </c>
      <c r="E936" s="49">
        <v>394</v>
      </c>
      <c r="F936" s="58" t="s">
        <v>4508</v>
      </c>
      <c r="G936" s="39" t="s">
        <v>2155</v>
      </c>
      <c r="H936" s="38" t="s">
        <v>2132</v>
      </c>
      <c r="I936" s="47" t="s">
        <v>31</v>
      </c>
      <c r="J936" s="47" t="s">
        <v>4509</v>
      </c>
      <c r="N936" s="47" t="s">
        <v>4462</v>
      </c>
      <c r="O936" s="38" t="s">
        <v>4171</v>
      </c>
    </row>
    <row r="937" spans="1:35" ht="51" customHeight="1" x14ac:dyDescent="0.25">
      <c r="A937" s="58" t="s">
        <v>3820</v>
      </c>
      <c r="B937" s="57">
        <v>44434</v>
      </c>
      <c r="C937" s="38" t="s">
        <v>4203</v>
      </c>
      <c r="D937" s="39" t="s">
        <v>4248</v>
      </c>
      <c r="E937" s="49">
        <v>78.42</v>
      </c>
      <c r="F937" s="58" t="s">
        <v>4512</v>
      </c>
      <c r="G937" s="39" t="s">
        <v>4513</v>
      </c>
      <c r="H937" s="38" t="s">
        <v>303</v>
      </c>
      <c r="I937" s="47" t="s">
        <v>1184</v>
      </c>
      <c r="N937" s="47" t="s">
        <v>4463</v>
      </c>
    </row>
    <row r="938" spans="1:35" ht="51" customHeight="1" x14ac:dyDescent="0.25">
      <c r="A938" s="58" t="s">
        <v>3821</v>
      </c>
      <c r="B938" s="57">
        <v>44434</v>
      </c>
      <c r="C938" s="38" t="s">
        <v>4022</v>
      </c>
      <c r="D938" s="39" t="s">
        <v>4249</v>
      </c>
      <c r="E938" s="49">
        <v>696.59</v>
      </c>
      <c r="F938" s="58" t="s">
        <v>4510</v>
      </c>
      <c r="G938" s="39" t="s">
        <v>945</v>
      </c>
      <c r="H938" s="38" t="s">
        <v>2132</v>
      </c>
      <c r="I938" s="47" t="s">
        <v>41</v>
      </c>
      <c r="J938" s="47" t="s">
        <v>4511</v>
      </c>
      <c r="N938" s="47" t="s">
        <v>4464</v>
      </c>
    </row>
    <row r="939" spans="1:35" ht="51" customHeight="1" x14ac:dyDescent="0.25">
      <c r="A939" s="58" t="s">
        <v>3822</v>
      </c>
      <c r="B939" s="57">
        <v>44434</v>
      </c>
      <c r="C939" s="38" t="s">
        <v>4514</v>
      </c>
      <c r="D939" s="39" t="s">
        <v>4250</v>
      </c>
      <c r="E939" s="49">
        <v>80</v>
      </c>
      <c r="F939" s="58" t="s">
        <v>3991</v>
      </c>
      <c r="G939" s="39" t="s">
        <v>2370</v>
      </c>
      <c r="H939" s="38" t="s">
        <v>2132</v>
      </c>
      <c r="I939" s="47" t="s">
        <v>28</v>
      </c>
      <c r="J939" s="47" t="s">
        <v>4515</v>
      </c>
      <c r="K939" s="47" t="s">
        <v>711</v>
      </c>
      <c r="N939" s="47" t="s">
        <v>4465</v>
      </c>
    </row>
    <row r="940" spans="1:35" ht="51" customHeight="1" x14ac:dyDescent="0.25">
      <c r="A940" s="58" t="s">
        <v>3823</v>
      </c>
      <c r="B940" s="57">
        <v>44434</v>
      </c>
      <c r="C940" s="38" t="s">
        <v>858</v>
      </c>
      <c r="D940" s="39" t="s">
        <v>4251</v>
      </c>
      <c r="E940" s="49">
        <v>202</v>
      </c>
      <c r="F940" s="58" t="s">
        <v>4097</v>
      </c>
      <c r="G940" s="39" t="s">
        <v>2370</v>
      </c>
      <c r="H940" s="38" t="s">
        <v>2132</v>
      </c>
      <c r="I940" s="47" t="s">
        <v>2169</v>
      </c>
      <c r="J940" s="47" t="s">
        <v>4516</v>
      </c>
      <c r="K940" s="47" t="s">
        <v>4517</v>
      </c>
      <c r="N940" s="47" t="s">
        <v>4466</v>
      </c>
    </row>
    <row r="941" spans="1:35" ht="51" customHeight="1" x14ac:dyDescent="0.25">
      <c r="A941" s="58" t="s">
        <v>3824</v>
      </c>
      <c r="B941" s="57">
        <v>44434</v>
      </c>
      <c r="C941" s="38" t="s">
        <v>2401</v>
      </c>
      <c r="D941" s="39" t="s">
        <v>4252</v>
      </c>
      <c r="E941" s="49">
        <v>75</v>
      </c>
      <c r="F941" s="58" t="s">
        <v>4518</v>
      </c>
      <c r="G941" s="39" t="s">
        <v>2158</v>
      </c>
      <c r="H941" s="38" t="s">
        <v>303</v>
      </c>
      <c r="I941" s="47" t="s">
        <v>52</v>
      </c>
      <c r="J941" s="47" t="s">
        <v>272</v>
      </c>
      <c r="K941" s="47" t="s">
        <v>4180</v>
      </c>
      <c r="N941" s="47" t="s">
        <v>4467</v>
      </c>
    </row>
    <row r="942" spans="1:35" ht="51" customHeight="1" x14ac:dyDescent="0.25">
      <c r="A942" s="58" t="s">
        <v>3825</v>
      </c>
      <c r="B942" s="57">
        <v>44434</v>
      </c>
      <c r="C942" s="38" t="s">
        <v>4519</v>
      </c>
      <c r="D942" s="39" t="s">
        <v>4253</v>
      </c>
      <c r="E942" s="49">
        <v>50</v>
      </c>
      <c r="F942" s="58" t="s">
        <v>4520</v>
      </c>
      <c r="G942" s="39" t="s">
        <v>1106</v>
      </c>
      <c r="H942" s="38" t="s">
        <v>2132</v>
      </c>
      <c r="I942" s="47" t="s">
        <v>35</v>
      </c>
      <c r="J942" s="47" t="s">
        <v>350</v>
      </c>
      <c r="K942" s="47" t="s">
        <v>4012</v>
      </c>
      <c r="N942" s="47" t="s">
        <v>4468</v>
      </c>
    </row>
    <row r="943" spans="1:35" ht="51" customHeight="1" x14ac:dyDescent="0.25">
      <c r="A943" s="58" t="s">
        <v>3826</v>
      </c>
      <c r="B943" s="57">
        <v>44434</v>
      </c>
      <c r="C943" s="38" t="s">
        <v>4523</v>
      </c>
      <c r="D943" s="39" t="s">
        <v>4254</v>
      </c>
      <c r="E943" s="49">
        <v>116.3</v>
      </c>
      <c r="F943" s="58" t="s">
        <v>4524</v>
      </c>
      <c r="G943" s="39" t="s">
        <v>3663</v>
      </c>
      <c r="H943" s="38" t="s">
        <v>2132</v>
      </c>
      <c r="I943" s="47" t="s">
        <v>361</v>
      </c>
      <c r="J943" s="47" t="s">
        <v>272</v>
      </c>
      <c r="K943" s="47" t="s">
        <v>1417</v>
      </c>
      <c r="N943" s="47" t="s">
        <v>4469</v>
      </c>
      <c r="O943" s="38" t="s">
        <v>4171</v>
      </c>
    </row>
    <row r="944" spans="1:35" ht="51" customHeight="1" x14ac:dyDescent="0.25">
      <c r="A944" s="58" t="s">
        <v>3827</v>
      </c>
      <c r="B944" s="57">
        <v>44434</v>
      </c>
      <c r="C944" s="38" t="s">
        <v>589</v>
      </c>
      <c r="D944" s="39" t="s">
        <v>4255</v>
      </c>
      <c r="E944" s="49">
        <v>277.5</v>
      </c>
      <c r="F944" s="58" t="s">
        <v>4521</v>
      </c>
      <c r="G944" s="39" t="s">
        <v>4199</v>
      </c>
      <c r="H944" s="38" t="s">
        <v>303</v>
      </c>
      <c r="I944" s="47" t="s">
        <v>2544</v>
      </c>
      <c r="J944" s="47" t="s">
        <v>4522</v>
      </c>
      <c r="N944" s="47" t="s">
        <v>4469</v>
      </c>
      <c r="O944" s="38" t="s">
        <v>4171</v>
      </c>
    </row>
    <row r="945" spans="1:15" ht="51" customHeight="1" x14ac:dyDescent="0.25">
      <c r="A945" s="58" t="s">
        <v>3828</v>
      </c>
      <c r="B945" s="57">
        <v>44434</v>
      </c>
      <c r="C945" s="38" t="s">
        <v>4525</v>
      </c>
      <c r="D945" s="39" t="s">
        <v>4256</v>
      </c>
      <c r="E945" s="49">
        <v>209.3</v>
      </c>
      <c r="F945" s="58" t="s">
        <v>4526</v>
      </c>
      <c r="G945" s="39" t="s">
        <v>4118</v>
      </c>
      <c r="H945" s="38" t="s">
        <v>303</v>
      </c>
      <c r="I945" s="47" t="s">
        <v>50</v>
      </c>
      <c r="J945" s="47" t="s">
        <v>4527</v>
      </c>
      <c r="K945" s="47" t="s">
        <v>513</v>
      </c>
      <c r="N945" s="47" t="s">
        <v>4535</v>
      </c>
    </row>
    <row r="946" spans="1:15" ht="51" customHeight="1" x14ac:dyDescent="0.25">
      <c r="A946" s="58" t="s">
        <v>3829</v>
      </c>
      <c r="B946" s="57">
        <v>44434</v>
      </c>
      <c r="C946" s="38" t="s">
        <v>4257</v>
      </c>
      <c r="D946" s="39" t="s">
        <v>4256</v>
      </c>
      <c r="E946" s="49">
        <v>63.6</v>
      </c>
      <c r="F946" s="58" t="s">
        <v>4526</v>
      </c>
      <c r="G946" s="39" t="s">
        <v>4118</v>
      </c>
      <c r="H946" s="38" t="s">
        <v>303</v>
      </c>
      <c r="I946" s="47" t="s">
        <v>50</v>
      </c>
      <c r="J946" s="47" t="s">
        <v>4527</v>
      </c>
      <c r="K946" s="47" t="s">
        <v>4528</v>
      </c>
      <c r="N946" s="47" t="s">
        <v>4536</v>
      </c>
    </row>
    <row r="947" spans="1:15" ht="51" customHeight="1" x14ac:dyDescent="0.25">
      <c r="A947" s="58" t="s">
        <v>3830</v>
      </c>
      <c r="B947" s="57">
        <v>44434</v>
      </c>
      <c r="C947" s="38" t="s">
        <v>4257</v>
      </c>
      <c r="D947" s="39" t="s">
        <v>4258</v>
      </c>
      <c r="E947" s="49">
        <v>129</v>
      </c>
      <c r="F947" s="58" t="s">
        <v>4529</v>
      </c>
      <c r="G947" s="39" t="s">
        <v>4118</v>
      </c>
      <c r="H947" s="38" t="s">
        <v>303</v>
      </c>
      <c r="I947" s="47" t="s">
        <v>52</v>
      </c>
      <c r="J947" s="47" t="s">
        <v>4530</v>
      </c>
      <c r="K947" s="47" t="s">
        <v>4531</v>
      </c>
      <c r="N947" s="47" t="s">
        <v>4537</v>
      </c>
    </row>
    <row r="948" spans="1:15" ht="51" customHeight="1" x14ac:dyDescent="0.25">
      <c r="A948" s="58" t="s">
        <v>3831</v>
      </c>
      <c r="B948" s="57">
        <v>44434</v>
      </c>
      <c r="C948" s="38" t="s">
        <v>3260</v>
      </c>
      <c r="D948" s="39" t="s">
        <v>4258</v>
      </c>
      <c r="E948" s="49">
        <v>496.7</v>
      </c>
      <c r="F948" s="58" t="s">
        <v>4529</v>
      </c>
      <c r="G948" s="39" t="s">
        <v>4118</v>
      </c>
      <c r="H948" s="38" t="s">
        <v>303</v>
      </c>
      <c r="I948" s="47" t="s">
        <v>52</v>
      </c>
      <c r="J948" s="47" t="s">
        <v>4530</v>
      </c>
      <c r="K948" s="47" t="s">
        <v>4532</v>
      </c>
      <c r="N948" s="47" t="s">
        <v>4538</v>
      </c>
    </row>
    <row r="949" spans="1:15" ht="51" customHeight="1" x14ac:dyDescent="0.25">
      <c r="A949" s="58" t="s">
        <v>3832</v>
      </c>
      <c r="B949" s="57">
        <v>44434</v>
      </c>
      <c r="C949" s="38" t="s">
        <v>4259</v>
      </c>
      <c r="D949" s="39" t="s">
        <v>4260</v>
      </c>
      <c r="E949" s="49">
        <v>278</v>
      </c>
      <c r="F949" s="58" t="s">
        <v>4533</v>
      </c>
      <c r="G949" s="39" t="s">
        <v>1106</v>
      </c>
      <c r="H949" s="38" t="s">
        <v>2132</v>
      </c>
      <c r="I949" s="47" t="s">
        <v>35</v>
      </c>
      <c r="J949" s="47" t="s">
        <v>272</v>
      </c>
      <c r="N949" s="47" t="s">
        <v>4539</v>
      </c>
    </row>
    <row r="950" spans="1:15" ht="51" customHeight="1" x14ac:dyDescent="0.25">
      <c r="A950" s="58" t="s">
        <v>3833</v>
      </c>
      <c r="B950" s="57">
        <v>44435</v>
      </c>
      <c r="C950" s="38" t="s">
        <v>4534</v>
      </c>
      <c r="D950" s="39" t="s">
        <v>4261</v>
      </c>
      <c r="E950" s="49">
        <v>45</v>
      </c>
      <c r="F950" s="58" t="s">
        <v>4498</v>
      </c>
      <c r="G950" s="39" t="s">
        <v>4481</v>
      </c>
      <c r="H950" s="38" t="s">
        <v>2132</v>
      </c>
      <c r="I950" s="47" t="s">
        <v>2264</v>
      </c>
      <c r="J950" s="47" t="s">
        <v>304</v>
      </c>
      <c r="K950" s="47" t="s">
        <v>711</v>
      </c>
      <c r="N950" s="47" t="s">
        <v>4063</v>
      </c>
    </row>
    <row r="951" spans="1:15" ht="51" customHeight="1" x14ac:dyDescent="0.25">
      <c r="A951" s="58" t="s">
        <v>3834</v>
      </c>
      <c r="B951" s="57">
        <v>44435</v>
      </c>
      <c r="C951" s="38" t="s">
        <v>4540</v>
      </c>
      <c r="D951" s="39" t="s">
        <v>4262</v>
      </c>
      <c r="E951" s="49">
        <v>25</v>
      </c>
      <c r="F951" s="58" t="s">
        <v>4498</v>
      </c>
      <c r="G951" s="39" t="s">
        <v>4481</v>
      </c>
      <c r="H951" s="38" t="s">
        <v>2132</v>
      </c>
      <c r="I951" s="47" t="s">
        <v>2264</v>
      </c>
      <c r="J951" s="47" t="s">
        <v>304</v>
      </c>
      <c r="K951" s="47" t="s">
        <v>711</v>
      </c>
      <c r="N951" s="47" t="s">
        <v>4063</v>
      </c>
    </row>
    <row r="952" spans="1:15" ht="51" customHeight="1" x14ac:dyDescent="0.25">
      <c r="A952" s="58" t="s">
        <v>3835</v>
      </c>
      <c r="B952" s="57">
        <v>44435</v>
      </c>
      <c r="C952" s="38" t="s">
        <v>858</v>
      </c>
      <c r="D952" s="39" t="s">
        <v>4263</v>
      </c>
      <c r="E952" s="49">
        <v>39.299999999999997</v>
      </c>
      <c r="F952" s="58" t="s">
        <v>4498</v>
      </c>
      <c r="G952" s="39" t="s">
        <v>4481</v>
      </c>
      <c r="H952" s="38" t="s">
        <v>2132</v>
      </c>
      <c r="I952" s="47" t="s">
        <v>2264</v>
      </c>
      <c r="J952" s="47" t="s">
        <v>4541</v>
      </c>
      <c r="K952" s="47" t="s">
        <v>4542</v>
      </c>
      <c r="N952" s="47" t="s">
        <v>4063</v>
      </c>
    </row>
    <row r="953" spans="1:15" ht="51" customHeight="1" x14ac:dyDescent="0.25">
      <c r="A953" s="58" t="s">
        <v>3836</v>
      </c>
      <c r="B953" s="57">
        <v>44438</v>
      </c>
      <c r="C953" s="38" t="s">
        <v>1593</v>
      </c>
      <c r="D953" s="39" t="s">
        <v>4264</v>
      </c>
      <c r="E953" s="49">
        <v>50</v>
      </c>
      <c r="F953" s="58" t="s">
        <v>3340</v>
      </c>
      <c r="G953" s="39" t="s">
        <v>2155</v>
      </c>
      <c r="H953" s="38" t="s">
        <v>2132</v>
      </c>
      <c r="I953" s="47" t="s">
        <v>31</v>
      </c>
      <c r="J953" s="47" t="s">
        <v>304</v>
      </c>
      <c r="K953" s="47" t="s">
        <v>711</v>
      </c>
      <c r="N953" s="47" t="s">
        <v>4539</v>
      </c>
    </row>
    <row r="954" spans="1:15" ht="51" customHeight="1" x14ac:dyDescent="0.25">
      <c r="A954" s="58" t="s">
        <v>3837</v>
      </c>
      <c r="B954" s="57">
        <v>44438</v>
      </c>
      <c r="C954" s="38" t="s">
        <v>1593</v>
      </c>
      <c r="D954" s="39" t="s">
        <v>4543</v>
      </c>
      <c r="E954" s="49">
        <v>30</v>
      </c>
      <c r="F954" s="58" t="s">
        <v>4544</v>
      </c>
      <c r="G954" s="39" t="s">
        <v>4072</v>
      </c>
      <c r="H954" s="38" t="s">
        <v>2132</v>
      </c>
      <c r="I954" s="47" t="s">
        <v>47</v>
      </c>
      <c r="J954" s="47" t="s">
        <v>304</v>
      </c>
      <c r="K954" s="47" t="s">
        <v>711</v>
      </c>
      <c r="N954" s="47" t="s">
        <v>4539</v>
      </c>
    </row>
    <row r="955" spans="1:15" ht="51" customHeight="1" x14ac:dyDescent="0.25">
      <c r="A955" s="58" t="s">
        <v>3838</v>
      </c>
      <c r="B955" s="57">
        <v>44438</v>
      </c>
      <c r="C955" s="38" t="s">
        <v>3230</v>
      </c>
      <c r="D955" s="39" t="s">
        <v>4265</v>
      </c>
      <c r="E955" s="49">
        <v>148</v>
      </c>
      <c r="F955" s="58" t="s">
        <v>4392</v>
      </c>
      <c r="G955" s="39" t="s">
        <v>4072</v>
      </c>
      <c r="H955" s="38" t="s">
        <v>2132</v>
      </c>
      <c r="I955" s="47" t="s">
        <v>47</v>
      </c>
      <c r="J955" s="47" t="s">
        <v>284</v>
      </c>
      <c r="K955" s="47" t="s">
        <v>711</v>
      </c>
      <c r="N955" s="47" t="s">
        <v>4539</v>
      </c>
    </row>
    <row r="956" spans="1:15" ht="51" customHeight="1" x14ac:dyDescent="0.25">
      <c r="A956" s="58" t="s">
        <v>3839</v>
      </c>
      <c r="B956" s="57" t="s">
        <v>4545</v>
      </c>
      <c r="C956" s="38" t="s">
        <v>1593</v>
      </c>
      <c r="D956" s="39" t="s">
        <v>4266</v>
      </c>
      <c r="E956" s="49">
        <v>225</v>
      </c>
      <c r="F956" s="58" t="s">
        <v>4546</v>
      </c>
      <c r="G956" s="39" t="s">
        <v>4072</v>
      </c>
      <c r="H956" s="38" t="s">
        <v>2132</v>
      </c>
      <c r="I956" s="47" t="s">
        <v>2264</v>
      </c>
      <c r="J956" s="47" t="s">
        <v>304</v>
      </c>
      <c r="K956" s="47" t="s">
        <v>711</v>
      </c>
      <c r="N956" s="47" t="s">
        <v>4539</v>
      </c>
      <c r="O956" s="38" t="s">
        <v>4171</v>
      </c>
    </row>
    <row r="957" spans="1:15" ht="51" customHeight="1" x14ac:dyDescent="0.25">
      <c r="A957" s="58" t="s">
        <v>3840</v>
      </c>
      <c r="B957" s="57">
        <v>44438</v>
      </c>
      <c r="C957" s="38" t="s">
        <v>4550</v>
      </c>
      <c r="D957" s="39" t="s">
        <v>4267</v>
      </c>
      <c r="E957" s="49">
        <v>62.5</v>
      </c>
      <c r="F957" s="58" t="s">
        <v>4521</v>
      </c>
      <c r="G957" s="39" t="s">
        <v>4199</v>
      </c>
      <c r="H957" s="38" t="s">
        <v>303</v>
      </c>
      <c r="I957" s="47" t="s">
        <v>2544</v>
      </c>
      <c r="J957" s="47" t="s">
        <v>4522</v>
      </c>
      <c r="K957" s="47" t="s">
        <v>1377</v>
      </c>
      <c r="N957" s="47" t="s">
        <v>4547</v>
      </c>
    </row>
    <row r="958" spans="1:15" ht="51" customHeight="1" x14ac:dyDescent="0.25">
      <c r="A958" s="58" t="s">
        <v>3841</v>
      </c>
      <c r="B958" s="57">
        <v>44438</v>
      </c>
      <c r="C958" s="38" t="s">
        <v>4551</v>
      </c>
      <c r="D958" s="39" t="s">
        <v>4268</v>
      </c>
      <c r="E958" s="49">
        <v>30</v>
      </c>
      <c r="F958" s="58" t="s">
        <v>4552</v>
      </c>
      <c r="G958" s="39" t="s">
        <v>2158</v>
      </c>
      <c r="H958" s="38" t="s">
        <v>303</v>
      </c>
      <c r="I958" s="47" t="s">
        <v>52</v>
      </c>
      <c r="J958" s="47" t="s">
        <v>713</v>
      </c>
      <c r="K958" s="47" t="s">
        <v>695</v>
      </c>
      <c r="N958" s="47" t="s">
        <v>4548</v>
      </c>
    </row>
    <row r="959" spans="1:15" ht="51" customHeight="1" x14ac:dyDescent="0.25">
      <c r="A959" s="58" t="s">
        <v>3842</v>
      </c>
      <c r="B959" s="57">
        <v>44438</v>
      </c>
      <c r="C959" s="38" t="s">
        <v>858</v>
      </c>
      <c r="D959" s="39" t="s">
        <v>4269</v>
      </c>
      <c r="E959" s="49">
        <v>153.5</v>
      </c>
      <c r="F959" s="58" t="s">
        <v>4553</v>
      </c>
      <c r="G959" s="39" t="s">
        <v>2370</v>
      </c>
      <c r="H959" s="38" t="s">
        <v>2132</v>
      </c>
      <c r="I959" s="47" t="s">
        <v>2169</v>
      </c>
      <c r="J959" s="47" t="s">
        <v>4554</v>
      </c>
      <c r="K959" s="47" t="s">
        <v>4555</v>
      </c>
      <c r="N959" s="47" t="s">
        <v>4549</v>
      </c>
    </row>
    <row r="960" spans="1:15" ht="51" customHeight="1" x14ac:dyDescent="0.25">
      <c r="A960" s="58" t="s">
        <v>3843</v>
      </c>
      <c r="B960" s="57">
        <v>44441</v>
      </c>
      <c r="C960" s="38" t="s">
        <v>2183</v>
      </c>
      <c r="D960" s="39" t="s">
        <v>4562</v>
      </c>
      <c r="E960" s="49">
        <v>69</v>
      </c>
      <c r="F960" s="58" t="s">
        <v>4270</v>
      </c>
      <c r="G960" s="39" t="s">
        <v>1787</v>
      </c>
      <c r="H960" s="38" t="s">
        <v>303</v>
      </c>
      <c r="I960" s="47" t="s">
        <v>42</v>
      </c>
      <c r="J960" s="47" t="s">
        <v>304</v>
      </c>
      <c r="K960" s="47" t="s">
        <v>4012</v>
      </c>
      <c r="N960" s="47" t="s">
        <v>4557</v>
      </c>
      <c r="O960" s="38" t="s">
        <v>4556</v>
      </c>
    </row>
    <row r="961" spans="1:15" ht="51" customHeight="1" x14ac:dyDescent="0.25">
      <c r="A961" s="58" t="s">
        <v>3844</v>
      </c>
      <c r="B961" s="57">
        <v>44441</v>
      </c>
      <c r="C961" s="38" t="s">
        <v>1637</v>
      </c>
      <c r="D961" s="39" t="s">
        <v>4561</v>
      </c>
      <c r="E961" s="49">
        <v>180</v>
      </c>
      <c r="F961" s="58" t="s">
        <v>4271</v>
      </c>
      <c r="G961" s="39" t="s">
        <v>1787</v>
      </c>
      <c r="H961" s="38" t="s">
        <v>303</v>
      </c>
      <c r="I961" s="47" t="s">
        <v>42</v>
      </c>
      <c r="J961" s="47" t="s">
        <v>304</v>
      </c>
      <c r="K961" s="47" t="s">
        <v>4012</v>
      </c>
      <c r="N961" s="47" t="s">
        <v>4558</v>
      </c>
      <c r="O961" s="38" t="s">
        <v>4566</v>
      </c>
    </row>
    <row r="962" spans="1:15" ht="51" customHeight="1" x14ac:dyDescent="0.25">
      <c r="A962" s="58" t="s">
        <v>3845</v>
      </c>
      <c r="B962" s="57">
        <v>44441</v>
      </c>
      <c r="C962" s="38" t="s">
        <v>2183</v>
      </c>
      <c r="D962" s="39" t="s">
        <v>4563</v>
      </c>
      <c r="E962" s="49">
        <v>108.5</v>
      </c>
      <c r="F962" s="58" t="s">
        <v>4271</v>
      </c>
      <c r="G962" s="39" t="s">
        <v>1787</v>
      </c>
      <c r="H962" s="38" t="s">
        <v>303</v>
      </c>
      <c r="I962" s="47" t="s">
        <v>42</v>
      </c>
      <c r="J962" s="47" t="s">
        <v>304</v>
      </c>
      <c r="K962" s="47" t="s">
        <v>711</v>
      </c>
      <c r="N962" s="47" t="s">
        <v>4559</v>
      </c>
      <c r="O962" s="38" t="s">
        <v>4564</v>
      </c>
    </row>
    <row r="963" spans="1:15" ht="51" customHeight="1" x14ac:dyDescent="0.25">
      <c r="A963" s="58" t="s">
        <v>3846</v>
      </c>
      <c r="B963" s="57">
        <v>44441</v>
      </c>
      <c r="C963" s="38" t="s">
        <v>2190</v>
      </c>
      <c r="D963" s="39" t="s">
        <v>4565</v>
      </c>
      <c r="E963" s="49">
        <v>550</v>
      </c>
      <c r="F963" s="58" t="s">
        <v>4271</v>
      </c>
      <c r="G963" s="39" t="s">
        <v>1787</v>
      </c>
      <c r="H963" s="38" t="s">
        <v>303</v>
      </c>
      <c r="I963" s="47" t="s">
        <v>42</v>
      </c>
      <c r="J963" s="47" t="s">
        <v>304</v>
      </c>
      <c r="K963" s="47" t="s">
        <v>711</v>
      </c>
      <c r="N963" s="47" t="s">
        <v>4560</v>
      </c>
      <c r="O963" s="38" t="s">
        <v>4566</v>
      </c>
    </row>
    <row r="964" spans="1:15" ht="51" customHeight="1" x14ac:dyDescent="0.25">
      <c r="A964" s="58" t="s">
        <v>3847</v>
      </c>
      <c r="B964" s="57">
        <v>44441</v>
      </c>
      <c r="C964" s="38" t="s">
        <v>880</v>
      </c>
      <c r="D964" s="39" t="s">
        <v>4273</v>
      </c>
      <c r="E964" s="49">
        <v>649</v>
      </c>
      <c r="F964" s="58" t="s">
        <v>4272</v>
      </c>
      <c r="G964" s="39" t="s">
        <v>2370</v>
      </c>
      <c r="H964" s="38" t="s">
        <v>2132</v>
      </c>
      <c r="I964" s="47" t="s">
        <v>2169</v>
      </c>
      <c r="J964" s="47" t="s">
        <v>4567</v>
      </c>
      <c r="K964" s="47" t="s">
        <v>2930</v>
      </c>
      <c r="N964" s="47" t="s">
        <v>4570</v>
      </c>
    </row>
    <row r="965" spans="1:15" ht="51" customHeight="1" x14ac:dyDescent="0.25">
      <c r="A965" s="58" t="s">
        <v>3848</v>
      </c>
      <c r="B965" s="57">
        <v>44441</v>
      </c>
      <c r="C965" s="38" t="s">
        <v>660</v>
      </c>
      <c r="D965" s="39" t="s">
        <v>4568</v>
      </c>
      <c r="E965" s="49">
        <v>129.63</v>
      </c>
      <c r="F965" s="58" t="s">
        <v>4271</v>
      </c>
      <c r="G965" s="39" t="s">
        <v>1787</v>
      </c>
      <c r="H965" s="38" t="s">
        <v>303</v>
      </c>
      <c r="I965" s="47" t="s">
        <v>42</v>
      </c>
      <c r="J965" s="47" t="s">
        <v>304</v>
      </c>
      <c r="K965" s="47" t="s">
        <v>4569</v>
      </c>
      <c r="N965" s="47" t="s">
        <v>4571</v>
      </c>
      <c r="O965" s="38" t="s">
        <v>4582</v>
      </c>
    </row>
    <row r="966" spans="1:15" ht="51" customHeight="1" x14ac:dyDescent="0.25">
      <c r="A966" s="58" t="s">
        <v>3849</v>
      </c>
      <c r="B966" s="57">
        <v>44441</v>
      </c>
      <c r="C966" s="38" t="s">
        <v>4583</v>
      </c>
      <c r="D966" s="39" t="s">
        <v>4584</v>
      </c>
      <c r="E966" s="49">
        <v>525.45000000000005</v>
      </c>
      <c r="F966" s="58" t="s">
        <v>4585</v>
      </c>
      <c r="G966" s="39" t="s">
        <v>334</v>
      </c>
      <c r="H966" s="38" t="s">
        <v>303</v>
      </c>
      <c r="I966" s="47" t="s">
        <v>361</v>
      </c>
      <c r="N966" s="47" t="s">
        <v>4572</v>
      </c>
    </row>
    <row r="967" spans="1:15" ht="51" customHeight="1" x14ac:dyDescent="0.25">
      <c r="A967" s="123" t="s">
        <v>3850</v>
      </c>
      <c r="B967" s="124">
        <v>44442</v>
      </c>
      <c r="C967" s="125" t="s">
        <v>4003</v>
      </c>
      <c r="D967" s="126" t="s">
        <v>3603</v>
      </c>
      <c r="E967" s="127" t="s">
        <v>3668</v>
      </c>
      <c r="F967" s="123"/>
      <c r="G967" s="126" t="s">
        <v>3603</v>
      </c>
      <c r="H967" s="125"/>
      <c r="I967" s="132" t="s">
        <v>3603</v>
      </c>
      <c r="J967" s="132"/>
      <c r="K967" s="132" t="s">
        <v>3603</v>
      </c>
      <c r="L967" s="132"/>
      <c r="M967" s="132"/>
      <c r="N967" s="132" t="s">
        <v>4573</v>
      </c>
      <c r="O967" s="125" t="s">
        <v>3603</v>
      </c>
    </row>
    <row r="968" spans="1:15" ht="51" customHeight="1" x14ac:dyDescent="0.25">
      <c r="A968" s="58" t="s">
        <v>3851</v>
      </c>
      <c r="B968" s="57">
        <v>44442</v>
      </c>
      <c r="C968" s="38" t="s">
        <v>4274</v>
      </c>
      <c r="D968" s="39" t="s">
        <v>4586</v>
      </c>
      <c r="E968" s="49">
        <v>80</v>
      </c>
      <c r="F968" s="58" t="s">
        <v>4587</v>
      </c>
      <c r="G968" s="39" t="s">
        <v>4481</v>
      </c>
      <c r="H968" s="38" t="s">
        <v>2132</v>
      </c>
      <c r="I968" s="47" t="s">
        <v>2264</v>
      </c>
      <c r="J968" s="47" t="s">
        <v>304</v>
      </c>
      <c r="K968" s="47" t="s">
        <v>711</v>
      </c>
      <c r="N968" s="47" t="s">
        <v>4063</v>
      </c>
    </row>
    <row r="969" spans="1:15" ht="51" customHeight="1" x14ac:dyDescent="0.25">
      <c r="A969" s="58" t="s">
        <v>3852</v>
      </c>
      <c r="B969" s="57">
        <v>44442</v>
      </c>
      <c r="C969" s="38" t="s">
        <v>4588</v>
      </c>
      <c r="D969" s="39" t="s">
        <v>4590</v>
      </c>
      <c r="E969" s="49">
        <v>321</v>
      </c>
      <c r="F969" s="58" t="s">
        <v>4589</v>
      </c>
      <c r="G969" s="39" t="s">
        <v>4481</v>
      </c>
      <c r="H969" s="38" t="s">
        <v>2132</v>
      </c>
      <c r="I969" s="47" t="s">
        <v>2264</v>
      </c>
      <c r="J969" s="47" t="s">
        <v>304</v>
      </c>
      <c r="K969" s="47" t="s">
        <v>711</v>
      </c>
      <c r="N969" s="47" t="s">
        <v>4063</v>
      </c>
    </row>
    <row r="970" spans="1:15" ht="51" customHeight="1" x14ac:dyDescent="0.25">
      <c r="A970" s="58" t="s">
        <v>3853</v>
      </c>
      <c r="B970" s="57">
        <v>44442</v>
      </c>
      <c r="C970" s="38" t="s">
        <v>4318</v>
      </c>
      <c r="D970" s="39" t="s">
        <v>4275</v>
      </c>
      <c r="E970" s="49">
        <v>152</v>
      </c>
      <c r="F970" s="58" t="s">
        <v>4591</v>
      </c>
      <c r="G970" s="39" t="s">
        <v>1381</v>
      </c>
      <c r="H970" s="38" t="s">
        <v>2132</v>
      </c>
      <c r="I970" s="47" t="s">
        <v>2264</v>
      </c>
      <c r="J970" s="47" t="s">
        <v>3339</v>
      </c>
      <c r="K970" s="47" t="s">
        <v>4592</v>
      </c>
      <c r="N970" s="47" t="s">
        <v>4063</v>
      </c>
    </row>
    <row r="971" spans="1:15" ht="51" customHeight="1" x14ac:dyDescent="0.25">
      <c r="A971" s="58" t="s">
        <v>3854</v>
      </c>
      <c r="B971" s="57">
        <v>44442</v>
      </c>
      <c r="C971" s="38" t="s">
        <v>1593</v>
      </c>
      <c r="D971" s="39" t="s">
        <v>4276</v>
      </c>
      <c r="E971" s="49">
        <v>80</v>
      </c>
      <c r="F971" s="58" t="s">
        <v>4591</v>
      </c>
      <c r="G971" s="39" t="s">
        <v>1381</v>
      </c>
      <c r="H971" s="38" t="s">
        <v>2132</v>
      </c>
      <c r="I971" s="47" t="s">
        <v>2264</v>
      </c>
      <c r="J971" s="47" t="s">
        <v>304</v>
      </c>
      <c r="K971" s="47" t="s">
        <v>4012</v>
      </c>
      <c r="N971" s="47" t="s">
        <v>4063</v>
      </c>
    </row>
    <row r="972" spans="1:15" ht="51" customHeight="1" x14ac:dyDescent="0.25">
      <c r="A972" s="58" t="s">
        <v>3855</v>
      </c>
      <c r="B972" s="57">
        <v>44442</v>
      </c>
      <c r="C972" s="38" t="s">
        <v>810</v>
      </c>
      <c r="D972" s="39" t="s">
        <v>4277</v>
      </c>
      <c r="E972" s="49">
        <v>157.5</v>
      </c>
      <c r="F972" s="58" t="s">
        <v>4593</v>
      </c>
      <c r="G972" s="39" t="s">
        <v>59</v>
      </c>
      <c r="H972" s="38" t="s">
        <v>303</v>
      </c>
      <c r="I972" s="47" t="s">
        <v>45</v>
      </c>
      <c r="J972" s="47" t="s">
        <v>4415</v>
      </c>
      <c r="K972" s="47" t="s">
        <v>4594</v>
      </c>
      <c r="N972" s="47" t="s">
        <v>4574</v>
      </c>
    </row>
    <row r="973" spans="1:15" ht="51" customHeight="1" x14ac:dyDescent="0.25">
      <c r="A973" s="123" t="s">
        <v>3856</v>
      </c>
      <c r="B973" s="124">
        <v>44442</v>
      </c>
      <c r="C973" s="188" t="s">
        <v>1708</v>
      </c>
      <c r="D973" s="126" t="s">
        <v>3603</v>
      </c>
      <c r="E973" s="127" t="s">
        <v>3603</v>
      </c>
      <c r="F973" s="123"/>
      <c r="G973" s="126" t="s">
        <v>3668</v>
      </c>
      <c r="H973" s="125"/>
      <c r="I973" s="132" t="s">
        <v>3603</v>
      </c>
      <c r="J973" s="132"/>
      <c r="K973" s="132" t="s">
        <v>3603</v>
      </c>
      <c r="L973" s="132"/>
      <c r="M973" s="132"/>
      <c r="N973" s="132" t="s">
        <v>3603</v>
      </c>
      <c r="O973" s="125"/>
    </row>
    <row r="974" spans="1:15" ht="51" customHeight="1" x14ac:dyDescent="0.25">
      <c r="A974" s="58" t="s">
        <v>3857</v>
      </c>
      <c r="B974" s="57">
        <v>44442</v>
      </c>
      <c r="C974" s="48" t="s">
        <v>3517</v>
      </c>
      <c r="D974" s="39" t="s">
        <v>4278</v>
      </c>
      <c r="E974" s="49">
        <v>725</v>
      </c>
      <c r="F974" s="58" t="s">
        <v>4595</v>
      </c>
      <c r="G974" s="39" t="s">
        <v>19</v>
      </c>
      <c r="H974" s="38" t="s">
        <v>303</v>
      </c>
      <c r="I974" s="47" t="s">
        <v>2239</v>
      </c>
      <c r="J974" s="47" t="s">
        <v>4596</v>
      </c>
      <c r="K974" s="47" t="s">
        <v>4184</v>
      </c>
      <c r="N974" s="47" t="s">
        <v>4575</v>
      </c>
    </row>
    <row r="975" spans="1:15" ht="51" customHeight="1" x14ac:dyDescent="0.25">
      <c r="A975" s="58" t="s">
        <v>3858</v>
      </c>
      <c r="B975" s="57">
        <v>44446</v>
      </c>
      <c r="C975" s="38" t="s">
        <v>4279</v>
      </c>
      <c r="D975" s="39" t="s">
        <v>4280</v>
      </c>
      <c r="E975" s="49">
        <v>55.48</v>
      </c>
      <c r="F975" s="58" t="s">
        <v>4597</v>
      </c>
      <c r="G975" s="39" t="s">
        <v>4072</v>
      </c>
      <c r="H975" s="38" t="s">
        <v>2132</v>
      </c>
      <c r="I975" s="47" t="s">
        <v>47</v>
      </c>
      <c r="J975" s="47" t="s">
        <v>4598</v>
      </c>
      <c r="K975" s="47" t="s">
        <v>4599</v>
      </c>
      <c r="N975" s="47" t="s">
        <v>4576</v>
      </c>
    </row>
    <row r="976" spans="1:15" ht="51" customHeight="1" x14ac:dyDescent="0.25">
      <c r="A976" s="58" t="s">
        <v>3859</v>
      </c>
      <c r="B976" s="57">
        <v>44447</v>
      </c>
      <c r="C976" s="38" t="s">
        <v>3441</v>
      </c>
      <c r="D976" s="39" t="s">
        <v>4281</v>
      </c>
      <c r="E976" s="49">
        <v>73.2</v>
      </c>
      <c r="F976" s="58" t="s">
        <v>2649</v>
      </c>
      <c r="G976" s="39" t="s">
        <v>1106</v>
      </c>
      <c r="H976" s="38" t="s">
        <v>2132</v>
      </c>
      <c r="I976" s="47" t="s">
        <v>35</v>
      </c>
      <c r="J976" s="47" t="s">
        <v>4603</v>
      </c>
      <c r="K976" s="47" t="s">
        <v>4604</v>
      </c>
      <c r="N976" s="47" t="s">
        <v>4577</v>
      </c>
    </row>
    <row r="977" spans="1:35" ht="51" customHeight="1" x14ac:dyDescent="0.25">
      <c r="A977" s="58" t="s">
        <v>3860</v>
      </c>
      <c r="B977" s="57">
        <v>44447</v>
      </c>
      <c r="C977" s="38" t="s">
        <v>4600</v>
      </c>
      <c r="D977" s="39" t="s">
        <v>4282</v>
      </c>
      <c r="E977" s="49">
        <v>93</v>
      </c>
      <c r="F977" s="58" t="s">
        <v>4601</v>
      </c>
      <c r="G977" s="39" t="s">
        <v>59</v>
      </c>
      <c r="H977" s="38" t="s">
        <v>303</v>
      </c>
      <c r="I977" s="47" t="s">
        <v>45</v>
      </c>
      <c r="J977" s="47" t="s">
        <v>272</v>
      </c>
      <c r="K977" s="47" t="s">
        <v>4602</v>
      </c>
      <c r="N977" s="47" t="s">
        <v>4578</v>
      </c>
    </row>
    <row r="978" spans="1:35" ht="51" customHeight="1" x14ac:dyDescent="0.25">
      <c r="A978" s="58" t="s">
        <v>3861</v>
      </c>
      <c r="B978" s="57">
        <v>44447</v>
      </c>
      <c r="C978" s="38" t="s">
        <v>4283</v>
      </c>
      <c r="D978" s="39" t="s">
        <v>4284</v>
      </c>
      <c r="E978" s="49">
        <v>1000</v>
      </c>
      <c r="F978" s="58" t="s">
        <v>4476</v>
      </c>
      <c r="G978" s="39" t="s">
        <v>4118</v>
      </c>
      <c r="H978" s="38" t="s">
        <v>303</v>
      </c>
      <c r="I978" s="47" t="s">
        <v>52</v>
      </c>
      <c r="J978" s="47" t="s">
        <v>4224</v>
      </c>
      <c r="N978" s="47" t="s">
        <v>4579</v>
      </c>
      <c r="O978" s="38" t="s">
        <v>4605</v>
      </c>
    </row>
    <row r="979" spans="1:35" s="147" customFormat="1" ht="51" customHeight="1" x14ac:dyDescent="0.25">
      <c r="A979" s="123" t="s">
        <v>3862</v>
      </c>
      <c r="B979" s="146">
        <v>44447</v>
      </c>
      <c r="C979" s="147" t="s">
        <v>2722</v>
      </c>
      <c r="D979" s="147" t="s">
        <v>3603</v>
      </c>
      <c r="E979" s="148" t="s">
        <v>3603</v>
      </c>
      <c r="F979" s="123"/>
      <c r="G979" s="147" t="s">
        <v>3603</v>
      </c>
      <c r="I979" s="123" t="s">
        <v>3603</v>
      </c>
      <c r="J979" s="123"/>
      <c r="K979" s="123" t="s">
        <v>4472</v>
      </c>
      <c r="L979" s="123"/>
      <c r="M979" s="123"/>
      <c r="N979" s="123" t="s">
        <v>4580</v>
      </c>
      <c r="O979" s="147" t="s">
        <v>3668</v>
      </c>
      <c r="P979" s="149"/>
      <c r="Q979" s="149"/>
      <c r="R979" s="149"/>
      <c r="S979" s="149"/>
      <c r="T979" s="149"/>
      <c r="U979" s="149"/>
      <c r="V979" s="149"/>
      <c r="W979" s="149"/>
      <c r="X979" s="149"/>
      <c r="Y979" s="149"/>
      <c r="Z979" s="149"/>
      <c r="AA979" s="149"/>
      <c r="AB979" s="149"/>
      <c r="AC979" s="149"/>
      <c r="AD979" s="149"/>
      <c r="AE979" s="149"/>
      <c r="AF979" s="149"/>
      <c r="AG979" s="149"/>
      <c r="AH979" s="149"/>
      <c r="AI979" s="150"/>
    </row>
    <row r="980" spans="1:35" ht="51" customHeight="1" x14ac:dyDescent="0.25">
      <c r="A980" s="123" t="s">
        <v>3863</v>
      </c>
      <c r="B980" s="124">
        <v>44447</v>
      </c>
      <c r="C980" s="147" t="s">
        <v>2722</v>
      </c>
      <c r="D980" s="147" t="s">
        <v>3603</v>
      </c>
      <c r="E980" s="148" t="s">
        <v>3603</v>
      </c>
      <c r="F980" s="123"/>
      <c r="G980" s="147" t="s">
        <v>3603</v>
      </c>
      <c r="H980" s="147"/>
      <c r="I980" s="123" t="s">
        <v>3603</v>
      </c>
      <c r="J980" s="123"/>
      <c r="K980" s="123" t="s">
        <v>4472</v>
      </c>
      <c r="L980" s="123"/>
      <c r="M980" s="123"/>
      <c r="N980" s="123" t="s">
        <v>4580</v>
      </c>
      <c r="O980" s="147" t="s">
        <v>3668</v>
      </c>
    </row>
    <row r="981" spans="1:35" ht="51" customHeight="1" x14ac:dyDescent="0.25">
      <c r="A981" s="123" t="s">
        <v>3864</v>
      </c>
      <c r="B981" s="124">
        <v>44447</v>
      </c>
      <c r="C981" s="125" t="s">
        <v>4285</v>
      </c>
      <c r="D981" s="147" t="s">
        <v>3603</v>
      </c>
      <c r="E981" s="148" t="s">
        <v>3603</v>
      </c>
      <c r="F981" s="123"/>
      <c r="G981" s="147" t="s">
        <v>3603</v>
      </c>
      <c r="H981" s="147"/>
      <c r="I981" s="123" t="s">
        <v>3603</v>
      </c>
      <c r="J981" s="123"/>
      <c r="K981" s="123" t="s">
        <v>4472</v>
      </c>
      <c r="L981" s="123"/>
      <c r="M981" s="123"/>
      <c r="N981" s="123" t="s">
        <v>4580</v>
      </c>
      <c r="O981" s="147" t="s">
        <v>3668</v>
      </c>
    </row>
    <row r="982" spans="1:35" ht="51" customHeight="1" x14ac:dyDescent="0.25">
      <c r="A982" s="58" t="s">
        <v>3865</v>
      </c>
      <c r="B982" s="57">
        <v>44447</v>
      </c>
      <c r="C982" s="38" t="s">
        <v>1593</v>
      </c>
      <c r="D982" s="39" t="s">
        <v>4286</v>
      </c>
      <c r="E982" s="49">
        <v>250</v>
      </c>
      <c r="F982" s="58" t="s">
        <v>4606</v>
      </c>
      <c r="G982" s="39" t="s">
        <v>4607</v>
      </c>
      <c r="H982" s="38" t="s">
        <v>2132</v>
      </c>
      <c r="I982" s="47" t="s">
        <v>29</v>
      </c>
      <c r="J982" s="47" t="s">
        <v>4123</v>
      </c>
      <c r="K982" s="47" t="s">
        <v>711</v>
      </c>
      <c r="N982" s="47" t="s">
        <v>4063</v>
      </c>
    </row>
    <row r="983" spans="1:35" ht="51" customHeight="1" x14ac:dyDescent="0.25">
      <c r="A983" s="58" t="s">
        <v>3866</v>
      </c>
      <c r="B983" s="57">
        <v>44447</v>
      </c>
      <c r="C983" s="38" t="s">
        <v>4608</v>
      </c>
      <c r="D983" s="39" t="s">
        <v>4286</v>
      </c>
      <c r="E983" s="49">
        <v>312.5</v>
      </c>
      <c r="F983" s="58" t="s">
        <v>4606</v>
      </c>
      <c r="G983" s="39" t="s">
        <v>4607</v>
      </c>
      <c r="H983" s="38" t="s">
        <v>2132</v>
      </c>
      <c r="I983" s="47" t="s">
        <v>29</v>
      </c>
      <c r="J983" s="47" t="s">
        <v>304</v>
      </c>
      <c r="K983" s="47" t="s">
        <v>711</v>
      </c>
      <c r="N983" s="47" t="s">
        <v>4063</v>
      </c>
    </row>
    <row r="984" spans="1:35" ht="51" customHeight="1" x14ac:dyDescent="0.25">
      <c r="A984" s="58" t="s">
        <v>3867</v>
      </c>
      <c r="B984" s="57">
        <v>44447</v>
      </c>
      <c r="C984" s="38" t="s">
        <v>4204</v>
      </c>
      <c r="D984" s="39" t="s">
        <v>4286</v>
      </c>
      <c r="E984" s="49">
        <v>275</v>
      </c>
      <c r="F984" s="58" t="s">
        <v>4606</v>
      </c>
      <c r="G984" s="39" t="s">
        <v>4607</v>
      </c>
      <c r="H984" s="38" t="s">
        <v>2132</v>
      </c>
      <c r="I984" s="47" t="s">
        <v>29</v>
      </c>
      <c r="J984" s="47" t="s">
        <v>304</v>
      </c>
      <c r="K984" s="47" t="s">
        <v>711</v>
      </c>
      <c r="N984" s="47" t="s">
        <v>4063</v>
      </c>
    </row>
    <row r="985" spans="1:35" ht="51" customHeight="1" x14ac:dyDescent="0.25">
      <c r="A985" s="58" t="s">
        <v>3868</v>
      </c>
      <c r="B985" s="57">
        <v>44447</v>
      </c>
      <c r="C985" s="38" t="s">
        <v>858</v>
      </c>
      <c r="D985" s="39" t="s">
        <v>4287</v>
      </c>
      <c r="E985" s="49">
        <v>1049.22</v>
      </c>
      <c r="F985" s="58" t="s">
        <v>4606</v>
      </c>
      <c r="G985" s="39" t="s">
        <v>4607</v>
      </c>
      <c r="H985" s="38" t="s">
        <v>2132</v>
      </c>
      <c r="I985" s="47" t="s">
        <v>29</v>
      </c>
      <c r="J985" s="47" t="s">
        <v>977</v>
      </c>
      <c r="K985" s="47" t="s">
        <v>1325</v>
      </c>
      <c r="N985" s="47" t="s">
        <v>4063</v>
      </c>
    </row>
    <row r="986" spans="1:35" ht="51" customHeight="1" x14ac:dyDescent="0.25">
      <c r="A986" s="58" t="s">
        <v>3869</v>
      </c>
      <c r="B986" s="57">
        <v>44447</v>
      </c>
      <c r="C986" s="48" t="s">
        <v>1209</v>
      </c>
      <c r="D986" s="39" t="s">
        <v>4288</v>
      </c>
      <c r="E986" s="49">
        <v>627</v>
      </c>
      <c r="F986" s="58" t="s">
        <v>4606</v>
      </c>
      <c r="G986" s="39" t="s">
        <v>4607</v>
      </c>
      <c r="H986" s="38" t="s">
        <v>2132</v>
      </c>
      <c r="I986" s="47" t="s">
        <v>29</v>
      </c>
      <c r="J986" s="47" t="s">
        <v>977</v>
      </c>
      <c r="K986" s="47" t="s">
        <v>1578</v>
      </c>
      <c r="N986" s="47" t="s">
        <v>4581</v>
      </c>
    </row>
    <row r="987" spans="1:35" ht="51" customHeight="1" x14ac:dyDescent="0.25">
      <c r="A987" s="58" t="s">
        <v>3870</v>
      </c>
      <c r="B987" s="57">
        <v>44448</v>
      </c>
      <c r="C987" s="48" t="s">
        <v>4279</v>
      </c>
      <c r="D987" s="39" t="s">
        <v>4289</v>
      </c>
      <c r="E987" s="49">
        <v>221</v>
      </c>
      <c r="F987" s="58" t="s">
        <v>4609</v>
      </c>
      <c r="G987" s="39" t="s">
        <v>4118</v>
      </c>
      <c r="H987" s="38" t="s">
        <v>303</v>
      </c>
      <c r="I987" s="47" t="s">
        <v>45</v>
      </c>
      <c r="J987" s="47" t="s">
        <v>658</v>
      </c>
      <c r="K987" s="47" t="s">
        <v>4610</v>
      </c>
      <c r="N987" s="47" t="s">
        <v>4063</v>
      </c>
    </row>
    <row r="988" spans="1:35" ht="51" customHeight="1" x14ac:dyDescent="0.25">
      <c r="A988" s="58" t="s">
        <v>3871</v>
      </c>
      <c r="B988" s="57">
        <v>44448</v>
      </c>
      <c r="C988" s="38" t="s">
        <v>4611</v>
      </c>
      <c r="D988" s="39" t="s">
        <v>4290</v>
      </c>
      <c r="E988" s="49">
        <v>351.92</v>
      </c>
      <c r="F988" s="58" t="s">
        <v>4612</v>
      </c>
      <c r="G988" s="39" t="s">
        <v>1297</v>
      </c>
      <c r="H988" s="38" t="s">
        <v>2132</v>
      </c>
      <c r="I988" s="47" t="s">
        <v>34</v>
      </c>
      <c r="J988" s="47" t="s">
        <v>409</v>
      </c>
      <c r="K988" s="47" t="s">
        <v>4613</v>
      </c>
      <c r="N988" s="47" t="s">
        <v>4063</v>
      </c>
    </row>
    <row r="989" spans="1:35" ht="51" customHeight="1" x14ac:dyDescent="0.25">
      <c r="A989" s="58" t="s">
        <v>3872</v>
      </c>
      <c r="B989" s="57">
        <v>44448</v>
      </c>
      <c r="C989" s="38" t="s">
        <v>46</v>
      </c>
      <c r="D989" s="39" t="s">
        <v>4290</v>
      </c>
      <c r="E989" s="49">
        <v>55</v>
      </c>
      <c r="F989" s="58" t="s">
        <v>4614</v>
      </c>
      <c r="G989" s="39" t="s">
        <v>3403</v>
      </c>
      <c r="H989" s="38" t="s">
        <v>303</v>
      </c>
      <c r="I989" s="47" t="s">
        <v>3480</v>
      </c>
      <c r="J989" s="47" t="s">
        <v>717</v>
      </c>
      <c r="N989" s="47" t="s">
        <v>4063</v>
      </c>
      <c r="O989" s="38" t="s">
        <v>4615</v>
      </c>
    </row>
    <row r="990" spans="1:35" ht="51" customHeight="1" x14ac:dyDescent="0.25">
      <c r="A990" s="58" t="s">
        <v>3873</v>
      </c>
      <c r="B990" s="57">
        <v>44448</v>
      </c>
      <c r="C990" s="38" t="s">
        <v>473</v>
      </c>
      <c r="D990" s="39" t="s">
        <v>4291</v>
      </c>
      <c r="E990" s="49">
        <v>208</v>
      </c>
      <c r="F990" s="58" t="s">
        <v>4616</v>
      </c>
      <c r="G990" s="39" t="s">
        <v>341</v>
      </c>
      <c r="H990" s="38" t="s">
        <v>2132</v>
      </c>
      <c r="I990" s="47" t="s">
        <v>25</v>
      </c>
      <c r="J990" s="47" t="s">
        <v>4617</v>
      </c>
      <c r="K990" s="47" t="s">
        <v>4618</v>
      </c>
      <c r="N990" s="47" t="s">
        <v>4063</v>
      </c>
    </row>
    <row r="991" spans="1:35" ht="51" customHeight="1" x14ac:dyDescent="0.25">
      <c r="A991" s="58" t="s">
        <v>3874</v>
      </c>
      <c r="B991" s="57">
        <v>44452</v>
      </c>
      <c r="C991" s="38" t="s">
        <v>4338</v>
      </c>
      <c r="D991" s="39" t="s">
        <v>4292</v>
      </c>
      <c r="E991" s="49">
        <v>7500</v>
      </c>
      <c r="F991" s="58" t="s">
        <v>4619</v>
      </c>
      <c r="G991" s="39" t="s">
        <v>341</v>
      </c>
      <c r="H991" s="38" t="s">
        <v>2132</v>
      </c>
      <c r="I991" s="47" t="s">
        <v>25</v>
      </c>
      <c r="J991" s="47" t="s">
        <v>304</v>
      </c>
      <c r="K991" s="47" t="s">
        <v>4190</v>
      </c>
      <c r="N991" s="47" t="s">
        <v>4581</v>
      </c>
    </row>
    <row r="992" spans="1:35" ht="51" customHeight="1" x14ac:dyDescent="0.25">
      <c r="A992" s="58" t="s">
        <v>3875</v>
      </c>
      <c r="B992" s="57">
        <v>44452</v>
      </c>
      <c r="C992" s="38" t="s">
        <v>1209</v>
      </c>
      <c r="D992" s="39" t="s">
        <v>4293</v>
      </c>
      <c r="E992" s="49">
        <v>140</v>
      </c>
      <c r="F992" s="58" t="s">
        <v>4620</v>
      </c>
      <c r="G992" s="39" t="s">
        <v>334</v>
      </c>
      <c r="H992" s="38" t="s">
        <v>303</v>
      </c>
      <c r="I992" s="47" t="s">
        <v>25</v>
      </c>
      <c r="J992" s="47" t="s">
        <v>713</v>
      </c>
      <c r="K992" s="47" t="s">
        <v>1337</v>
      </c>
      <c r="N992" s="47" t="s">
        <v>4581</v>
      </c>
    </row>
    <row r="993" spans="1:35" ht="51" customHeight="1" x14ac:dyDescent="0.25">
      <c r="A993" s="58" t="s">
        <v>3876</v>
      </c>
      <c r="B993" s="57">
        <v>44452</v>
      </c>
      <c r="C993" s="38" t="s">
        <v>4551</v>
      </c>
      <c r="D993" s="39" t="s">
        <v>4294</v>
      </c>
      <c r="E993" s="49">
        <v>150</v>
      </c>
      <c r="F993" s="58" t="s">
        <v>4620</v>
      </c>
      <c r="G993" s="39" t="s">
        <v>334</v>
      </c>
      <c r="H993" s="38" t="s">
        <v>303</v>
      </c>
      <c r="I993" s="47" t="s">
        <v>335</v>
      </c>
      <c r="J993" s="47" t="s">
        <v>4621</v>
      </c>
      <c r="K993" s="47" t="s">
        <v>4191</v>
      </c>
      <c r="N993" s="47" t="s">
        <v>4581</v>
      </c>
    </row>
    <row r="994" spans="1:35" ht="51" customHeight="1" x14ac:dyDescent="0.25">
      <c r="A994" s="58" t="s">
        <v>3877</v>
      </c>
      <c r="B994" s="57">
        <v>44452</v>
      </c>
      <c r="C994" s="48" t="s">
        <v>4295</v>
      </c>
      <c r="D994" s="39" t="s">
        <v>4296</v>
      </c>
      <c r="E994" s="49">
        <v>250</v>
      </c>
      <c r="F994" s="58" t="s">
        <v>4620</v>
      </c>
      <c r="G994" s="39" t="s">
        <v>334</v>
      </c>
      <c r="H994" s="38" t="s">
        <v>303</v>
      </c>
      <c r="I994" s="47" t="s">
        <v>335</v>
      </c>
      <c r="J994" s="47" t="s">
        <v>4621</v>
      </c>
      <c r="K994" s="47" t="s">
        <v>711</v>
      </c>
      <c r="N994" s="47" t="s">
        <v>4581</v>
      </c>
    </row>
    <row r="995" spans="1:35" s="125" customFormat="1" ht="51" customHeight="1" x14ac:dyDescent="0.25">
      <c r="A995" s="123" t="s">
        <v>3878</v>
      </c>
      <c r="B995" s="124">
        <v>44452</v>
      </c>
      <c r="C995" s="125" t="s">
        <v>1037</v>
      </c>
      <c r="D995" s="126" t="s">
        <v>4297</v>
      </c>
      <c r="E995" s="127" t="s">
        <v>3603</v>
      </c>
      <c r="F995" s="123"/>
      <c r="G995" s="126" t="s">
        <v>3603</v>
      </c>
      <c r="I995" s="132" t="s">
        <v>3603</v>
      </c>
      <c r="J995" s="132"/>
      <c r="K995" s="132" t="s">
        <v>3603</v>
      </c>
      <c r="L995" s="132"/>
      <c r="M995" s="132" t="s">
        <v>3603</v>
      </c>
      <c r="N995" s="132" t="s">
        <v>4622</v>
      </c>
      <c r="O995" s="125" t="s">
        <v>3603</v>
      </c>
      <c r="P995" s="134"/>
      <c r="Q995" s="134"/>
      <c r="R995" s="134"/>
      <c r="S995" s="134"/>
      <c r="T995" s="134"/>
      <c r="U995" s="134"/>
      <c r="V995" s="134"/>
      <c r="W995" s="134"/>
      <c r="X995" s="134"/>
      <c r="Y995" s="134"/>
      <c r="Z995" s="134"/>
      <c r="AA995" s="134"/>
      <c r="AB995" s="134"/>
      <c r="AC995" s="134"/>
      <c r="AD995" s="134"/>
      <c r="AE995" s="134"/>
      <c r="AF995" s="134"/>
      <c r="AG995" s="134"/>
      <c r="AH995" s="134"/>
      <c r="AI995" s="135"/>
    </row>
    <row r="996" spans="1:35" ht="51" customHeight="1" x14ac:dyDescent="0.25">
      <c r="A996" s="58" t="s">
        <v>3879</v>
      </c>
      <c r="B996" s="57">
        <v>44452</v>
      </c>
      <c r="C996" s="38" t="s">
        <v>4298</v>
      </c>
      <c r="D996" s="39" t="s">
        <v>4299</v>
      </c>
      <c r="E996" s="49">
        <v>187</v>
      </c>
      <c r="F996" s="58" t="s">
        <v>1906</v>
      </c>
      <c r="G996" s="39" t="s">
        <v>3994</v>
      </c>
      <c r="H996" s="38" t="s">
        <v>2132</v>
      </c>
      <c r="I996" s="47" t="s">
        <v>335</v>
      </c>
      <c r="J996" s="47" t="s">
        <v>713</v>
      </c>
      <c r="K996" s="47" t="s">
        <v>711</v>
      </c>
      <c r="N996" s="47" t="s">
        <v>4063</v>
      </c>
    </row>
    <row r="997" spans="1:35" ht="51" customHeight="1" x14ac:dyDescent="0.25">
      <c r="A997" s="58" t="s">
        <v>3880</v>
      </c>
      <c r="B997" s="57">
        <v>44452</v>
      </c>
      <c r="C997" s="38" t="s">
        <v>4257</v>
      </c>
      <c r="D997" s="39" t="s">
        <v>4300</v>
      </c>
      <c r="E997" s="49">
        <v>3475.42</v>
      </c>
      <c r="F997" s="58" t="s">
        <v>4649</v>
      </c>
      <c r="G997" s="39" t="s">
        <v>59</v>
      </c>
      <c r="H997" s="38" t="s">
        <v>303</v>
      </c>
      <c r="I997" s="47" t="s">
        <v>45</v>
      </c>
      <c r="J997" s="47" t="s">
        <v>33</v>
      </c>
      <c r="N997" s="47" t="s">
        <v>4623</v>
      </c>
    </row>
    <row r="998" spans="1:35" ht="51" customHeight="1" x14ac:dyDescent="0.25">
      <c r="A998" s="58" t="s">
        <v>3881</v>
      </c>
      <c r="B998" s="57">
        <v>44452</v>
      </c>
      <c r="C998" s="38" t="s">
        <v>4257</v>
      </c>
      <c r="D998" s="39" t="s">
        <v>4301</v>
      </c>
      <c r="E998" s="49">
        <v>780.27</v>
      </c>
      <c r="F998" s="58" t="s">
        <v>4648</v>
      </c>
      <c r="G998" s="39" t="s">
        <v>59</v>
      </c>
      <c r="H998" s="38" t="s">
        <v>303</v>
      </c>
      <c r="I998" s="47" t="s">
        <v>45</v>
      </c>
      <c r="J998" s="47" t="s">
        <v>4650</v>
      </c>
      <c r="K998" s="47" t="s">
        <v>4027</v>
      </c>
      <c r="N998" s="47" t="s">
        <v>4624</v>
      </c>
    </row>
    <row r="999" spans="1:35" ht="51" customHeight="1" x14ac:dyDescent="0.25">
      <c r="A999" s="58" t="s">
        <v>3882</v>
      </c>
      <c r="B999" s="57">
        <v>44452</v>
      </c>
      <c r="C999" s="38" t="s">
        <v>2433</v>
      </c>
      <c r="D999" s="39" t="s">
        <v>4301</v>
      </c>
      <c r="E999" s="49">
        <v>376.74</v>
      </c>
      <c r="F999" s="58" t="s">
        <v>4648</v>
      </c>
      <c r="G999" s="39" t="s">
        <v>59</v>
      </c>
      <c r="H999" s="38" t="s">
        <v>303</v>
      </c>
      <c r="I999" s="47" t="s">
        <v>45</v>
      </c>
      <c r="J999" s="47" t="s">
        <v>4650</v>
      </c>
      <c r="K999" s="47" t="s">
        <v>4066</v>
      </c>
      <c r="N999" s="47" t="s">
        <v>4625</v>
      </c>
      <c r="O999" s="38" t="s">
        <v>4652</v>
      </c>
    </row>
    <row r="1000" spans="1:35" ht="51" customHeight="1" x14ac:dyDescent="0.25">
      <c r="A1000" s="58" t="s">
        <v>3883</v>
      </c>
      <c r="B1000" s="57">
        <v>44452</v>
      </c>
      <c r="C1000" s="38" t="s">
        <v>4651</v>
      </c>
      <c r="D1000" s="39" t="s">
        <v>4302</v>
      </c>
      <c r="E1000" s="49">
        <v>246.1</v>
      </c>
      <c r="F1000" s="58" t="s">
        <v>4653</v>
      </c>
      <c r="G1000" s="39" t="s">
        <v>3994</v>
      </c>
      <c r="H1000" s="38" t="s">
        <v>2132</v>
      </c>
      <c r="I1000" s="47" t="s">
        <v>2264</v>
      </c>
      <c r="J1000" s="47" t="s">
        <v>4654</v>
      </c>
      <c r="K1000" s="47" t="s">
        <v>4655</v>
      </c>
      <c r="N1000" s="47" t="s">
        <v>4063</v>
      </c>
    </row>
    <row r="1001" spans="1:35" ht="51" customHeight="1" x14ac:dyDescent="0.25">
      <c r="A1001" s="58" t="s">
        <v>3884</v>
      </c>
      <c r="B1001" s="57">
        <v>44452</v>
      </c>
      <c r="C1001" s="38" t="s">
        <v>4303</v>
      </c>
      <c r="D1001" s="39" t="s">
        <v>4304</v>
      </c>
      <c r="E1001" s="49">
        <v>85.6</v>
      </c>
      <c r="F1001" s="58" t="s">
        <v>4656</v>
      </c>
      <c r="G1001" s="39" t="s">
        <v>3663</v>
      </c>
      <c r="H1001" s="38" t="s">
        <v>2132</v>
      </c>
      <c r="I1001" s="47" t="s">
        <v>361</v>
      </c>
      <c r="J1001" s="47" t="s">
        <v>1026</v>
      </c>
      <c r="K1001" s="47" t="s">
        <v>4180</v>
      </c>
      <c r="N1001" s="47" t="s">
        <v>4626</v>
      </c>
    </row>
    <row r="1002" spans="1:35" ht="51" customHeight="1" x14ac:dyDescent="0.25">
      <c r="A1002" s="58" t="s">
        <v>3885</v>
      </c>
      <c r="B1002" s="57">
        <v>44452</v>
      </c>
      <c r="C1002" s="38" t="s">
        <v>4657</v>
      </c>
      <c r="D1002" s="39" t="s">
        <v>4305</v>
      </c>
      <c r="E1002" s="49">
        <v>366.5</v>
      </c>
      <c r="F1002" s="58" t="s">
        <v>4658</v>
      </c>
      <c r="G1002" s="39" t="s">
        <v>1297</v>
      </c>
      <c r="H1002" s="38" t="s">
        <v>2132</v>
      </c>
      <c r="I1002" s="47" t="s">
        <v>361</v>
      </c>
      <c r="J1002" s="47" t="s">
        <v>33</v>
      </c>
      <c r="K1002" s="47" t="s">
        <v>4659</v>
      </c>
      <c r="N1002" s="47" t="s">
        <v>4627</v>
      </c>
    </row>
    <row r="1003" spans="1:35" ht="51" customHeight="1" x14ac:dyDescent="0.25">
      <c r="A1003" s="58" t="s">
        <v>3886</v>
      </c>
      <c r="B1003" s="57">
        <v>44452</v>
      </c>
      <c r="C1003" s="38" t="s">
        <v>1209</v>
      </c>
      <c r="D1003" s="39" t="s">
        <v>4306</v>
      </c>
      <c r="E1003" s="49">
        <v>120</v>
      </c>
      <c r="F1003" s="58" t="s">
        <v>4660</v>
      </c>
      <c r="G1003" s="39" t="s">
        <v>1381</v>
      </c>
      <c r="H1003" s="38" t="s">
        <v>2132</v>
      </c>
      <c r="I1003" s="47" t="s">
        <v>29</v>
      </c>
      <c r="J1003" s="47" t="s">
        <v>4661</v>
      </c>
      <c r="K1003" s="47" t="s">
        <v>1282</v>
      </c>
      <c r="N1003" s="47" t="s">
        <v>4063</v>
      </c>
    </row>
    <row r="1004" spans="1:35" s="125" customFormat="1" ht="51" customHeight="1" x14ac:dyDescent="0.25">
      <c r="A1004" s="123" t="s">
        <v>3887</v>
      </c>
      <c r="B1004" s="124">
        <v>44452</v>
      </c>
      <c r="C1004" s="125" t="s">
        <v>1845</v>
      </c>
      <c r="D1004" s="126" t="s">
        <v>4307</v>
      </c>
      <c r="E1004" s="127" t="s">
        <v>3603</v>
      </c>
      <c r="F1004" s="123"/>
      <c r="G1004" s="126" t="s">
        <v>3603</v>
      </c>
      <c r="I1004" s="132" t="s">
        <v>3603</v>
      </c>
      <c r="J1004" s="132"/>
      <c r="K1004" s="132" t="s">
        <v>3603</v>
      </c>
      <c r="L1004" s="132"/>
      <c r="M1004" s="132"/>
      <c r="N1004" s="132" t="s">
        <v>4628</v>
      </c>
      <c r="O1004" s="125" t="s">
        <v>3603</v>
      </c>
      <c r="P1004" s="134"/>
      <c r="Q1004" s="134"/>
      <c r="R1004" s="134"/>
      <c r="S1004" s="134"/>
      <c r="T1004" s="134"/>
      <c r="U1004" s="134"/>
      <c r="V1004" s="134"/>
      <c r="W1004" s="134"/>
      <c r="X1004" s="134"/>
      <c r="Y1004" s="134"/>
      <c r="Z1004" s="134"/>
      <c r="AA1004" s="134"/>
      <c r="AB1004" s="134"/>
      <c r="AC1004" s="134"/>
      <c r="AD1004" s="134"/>
      <c r="AE1004" s="134"/>
      <c r="AF1004" s="134"/>
      <c r="AG1004" s="134"/>
      <c r="AH1004" s="134"/>
      <c r="AI1004" s="135"/>
    </row>
    <row r="1005" spans="1:35" ht="51" customHeight="1" x14ac:dyDescent="0.25">
      <c r="A1005" s="58" t="s">
        <v>3888</v>
      </c>
      <c r="B1005" s="57">
        <v>44453</v>
      </c>
      <c r="C1005" s="38" t="s">
        <v>4308</v>
      </c>
      <c r="D1005" s="39" t="s">
        <v>4309</v>
      </c>
      <c r="E1005" s="49">
        <v>397.5</v>
      </c>
      <c r="F1005" s="58" t="s">
        <v>4662</v>
      </c>
      <c r="G1005" s="39" t="s">
        <v>4199</v>
      </c>
      <c r="H1005" s="38" t="s">
        <v>303</v>
      </c>
      <c r="I1005" s="47" t="s">
        <v>2544</v>
      </c>
      <c r="J1005" s="47" t="s">
        <v>43</v>
      </c>
      <c r="N1005" s="47" t="s">
        <v>4629</v>
      </c>
      <c r="O1005" s="38" t="s">
        <v>4171</v>
      </c>
    </row>
    <row r="1006" spans="1:35" ht="51" customHeight="1" x14ac:dyDescent="0.25">
      <c r="A1006" s="58" t="s">
        <v>3889</v>
      </c>
      <c r="B1006" s="57">
        <v>44453</v>
      </c>
      <c r="C1006" s="38" t="s">
        <v>4657</v>
      </c>
      <c r="D1006" s="39" t="s">
        <v>4310</v>
      </c>
      <c r="E1006" s="49">
        <v>80</v>
      </c>
      <c r="F1006" s="58" t="s">
        <v>4663</v>
      </c>
      <c r="G1006" s="39" t="s">
        <v>1106</v>
      </c>
      <c r="H1006" s="38" t="s">
        <v>2132</v>
      </c>
      <c r="I1006" s="47" t="s">
        <v>35</v>
      </c>
      <c r="J1006" s="47" t="s">
        <v>4603</v>
      </c>
      <c r="K1006" s="47" t="s">
        <v>4664</v>
      </c>
      <c r="N1006" s="47" t="s">
        <v>4630</v>
      </c>
    </row>
    <row r="1007" spans="1:35" ht="51" customHeight="1" x14ac:dyDescent="0.25">
      <c r="A1007" s="58" t="s">
        <v>3890</v>
      </c>
      <c r="B1007" s="57">
        <v>44453</v>
      </c>
      <c r="C1007" s="38" t="s">
        <v>4311</v>
      </c>
      <c r="D1007" s="39" t="s">
        <v>4312</v>
      </c>
      <c r="E1007" s="49">
        <v>566.15</v>
      </c>
      <c r="F1007" s="58" t="s">
        <v>4665</v>
      </c>
      <c r="G1007" s="39" t="s">
        <v>3663</v>
      </c>
      <c r="H1007" s="38" t="s">
        <v>2132</v>
      </c>
      <c r="I1007" s="47" t="s">
        <v>361</v>
      </c>
      <c r="J1007" s="47" t="s">
        <v>4666</v>
      </c>
      <c r="N1007" s="47" t="s">
        <v>4631</v>
      </c>
      <c r="O1007" s="38" t="s">
        <v>4668</v>
      </c>
    </row>
    <row r="1008" spans="1:35" ht="51" customHeight="1" x14ac:dyDescent="0.25">
      <c r="A1008" s="58" t="s">
        <v>3891</v>
      </c>
      <c r="B1008" s="57">
        <v>44453</v>
      </c>
      <c r="C1008" s="38" t="s">
        <v>4313</v>
      </c>
      <c r="D1008" s="39" t="s">
        <v>4312</v>
      </c>
      <c r="E1008" s="49">
        <v>565.74</v>
      </c>
      <c r="F1008" s="58" t="s">
        <v>4665</v>
      </c>
      <c r="G1008" s="39" t="s">
        <v>3663</v>
      </c>
      <c r="H1008" s="38" t="s">
        <v>2132</v>
      </c>
      <c r="I1008" s="47" t="s">
        <v>361</v>
      </c>
      <c r="J1008" s="47" t="s">
        <v>4666</v>
      </c>
      <c r="N1008" s="47" t="s">
        <v>4632</v>
      </c>
      <c r="O1008" s="38" t="s">
        <v>4171</v>
      </c>
    </row>
    <row r="1009" spans="1:15" ht="51" customHeight="1" x14ac:dyDescent="0.25">
      <c r="A1009" s="58" t="s">
        <v>3892</v>
      </c>
      <c r="B1009" s="57">
        <v>44455</v>
      </c>
      <c r="C1009" s="38" t="s">
        <v>4022</v>
      </c>
      <c r="D1009" s="39" t="s">
        <v>4314</v>
      </c>
      <c r="E1009" s="49">
        <v>832.81</v>
      </c>
      <c r="F1009" s="58" t="s">
        <v>2885</v>
      </c>
      <c r="G1009" s="39" t="s">
        <v>59</v>
      </c>
      <c r="H1009" s="38" t="s">
        <v>303</v>
      </c>
      <c r="I1009" s="47" t="s">
        <v>45</v>
      </c>
      <c r="J1009" s="47" t="s">
        <v>727</v>
      </c>
      <c r="K1009" s="47" t="s">
        <v>4667</v>
      </c>
      <c r="N1009" s="47" t="s">
        <v>4633</v>
      </c>
    </row>
    <row r="1010" spans="1:15" ht="51" customHeight="1" x14ac:dyDescent="0.25">
      <c r="A1010" s="58" t="s">
        <v>3893</v>
      </c>
      <c r="B1010" s="57">
        <v>44455</v>
      </c>
      <c r="C1010" s="38" t="s">
        <v>2433</v>
      </c>
      <c r="D1010" s="39" t="s">
        <v>4669</v>
      </c>
      <c r="E1010" s="49">
        <v>70</v>
      </c>
      <c r="F1010" s="58" t="s">
        <v>4649</v>
      </c>
      <c r="G1010" s="39" t="s">
        <v>59</v>
      </c>
      <c r="H1010" s="38" t="s">
        <v>303</v>
      </c>
      <c r="I1010" s="47" t="s">
        <v>45</v>
      </c>
      <c r="J1010" s="47" t="s">
        <v>43</v>
      </c>
      <c r="N1010" s="47" t="s">
        <v>4634</v>
      </c>
      <c r="O1010" s="38" t="s">
        <v>4171</v>
      </c>
    </row>
    <row r="1011" spans="1:15" ht="51" customHeight="1" x14ac:dyDescent="0.25">
      <c r="A1011" s="58" t="s">
        <v>3894</v>
      </c>
      <c r="B1011" s="57">
        <v>44455</v>
      </c>
      <c r="C1011" s="38" t="s">
        <v>851</v>
      </c>
      <c r="D1011" s="39" t="s">
        <v>4315</v>
      </c>
      <c r="E1011" s="49">
        <v>130</v>
      </c>
      <c r="F1011" s="58" t="s">
        <v>4670</v>
      </c>
      <c r="G1011" s="39" t="s">
        <v>59</v>
      </c>
      <c r="H1011" s="38" t="s">
        <v>303</v>
      </c>
      <c r="I1011" s="47" t="s">
        <v>45</v>
      </c>
      <c r="K1011" s="47" t="s">
        <v>1439</v>
      </c>
      <c r="N1011" s="47" t="s">
        <v>4635</v>
      </c>
    </row>
    <row r="1012" spans="1:15" ht="51" customHeight="1" x14ac:dyDescent="0.25">
      <c r="A1012" s="58" t="s">
        <v>3895</v>
      </c>
      <c r="B1012" s="57">
        <v>44455</v>
      </c>
      <c r="C1012" s="38" t="s">
        <v>2378</v>
      </c>
      <c r="D1012" s="39" t="s">
        <v>4316</v>
      </c>
      <c r="E1012" s="49">
        <v>32</v>
      </c>
      <c r="F1012" s="58" t="s">
        <v>272</v>
      </c>
      <c r="G1012" s="39" t="s">
        <v>59</v>
      </c>
      <c r="H1012" s="38" t="s">
        <v>303</v>
      </c>
      <c r="I1012" s="47" t="s">
        <v>45</v>
      </c>
      <c r="J1012" s="47" t="s">
        <v>272</v>
      </c>
      <c r="K1012" s="47" t="s">
        <v>4671</v>
      </c>
      <c r="N1012" s="47" t="s">
        <v>4636</v>
      </c>
    </row>
    <row r="1013" spans="1:15" ht="51" customHeight="1" x14ac:dyDescent="0.25">
      <c r="A1013" s="58" t="s">
        <v>3896</v>
      </c>
      <c r="B1013" s="57">
        <v>44455</v>
      </c>
      <c r="C1013" s="38" t="s">
        <v>1593</v>
      </c>
      <c r="D1013" s="39" t="s">
        <v>4317</v>
      </c>
      <c r="E1013" s="49">
        <v>40</v>
      </c>
      <c r="F1013" s="58" t="s">
        <v>4672</v>
      </c>
      <c r="G1013" s="39" t="s">
        <v>4072</v>
      </c>
      <c r="H1013" s="38" t="s">
        <v>2132</v>
      </c>
      <c r="I1013" s="47" t="s">
        <v>47</v>
      </c>
      <c r="J1013" s="47" t="s">
        <v>304</v>
      </c>
      <c r="K1013" s="47" t="s">
        <v>711</v>
      </c>
      <c r="N1013" s="47" t="s">
        <v>4637</v>
      </c>
    </row>
    <row r="1014" spans="1:15" ht="51" customHeight="1" x14ac:dyDescent="0.25">
      <c r="A1014" s="58" t="s">
        <v>3897</v>
      </c>
      <c r="B1014" s="57">
        <v>44456</v>
      </c>
      <c r="C1014" s="38" t="s">
        <v>4318</v>
      </c>
      <c r="D1014" s="39" t="s">
        <v>4319</v>
      </c>
      <c r="E1014" s="49">
        <v>555</v>
      </c>
      <c r="F1014" s="58" t="s">
        <v>4620</v>
      </c>
      <c r="G1014" s="39" t="s">
        <v>334</v>
      </c>
      <c r="H1014" s="38" t="s">
        <v>303</v>
      </c>
      <c r="I1014" s="47" t="s">
        <v>335</v>
      </c>
      <c r="J1014" s="47" t="s">
        <v>705</v>
      </c>
      <c r="K1014" s="47" t="s">
        <v>4673</v>
      </c>
      <c r="N1014" s="47" t="s">
        <v>4638</v>
      </c>
    </row>
    <row r="1015" spans="1:15" ht="51" customHeight="1" x14ac:dyDescent="0.25">
      <c r="A1015" s="58" t="s">
        <v>3898</v>
      </c>
      <c r="B1015" s="57">
        <v>44456</v>
      </c>
      <c r="C1015" s="38" t="s">
        <v>482</v>
      </c>
      <c r="D1015" s="39" t="s">
        <v>4320</v>
      </c>
      <c r="E1015" s="49">
        <v>498.24</v>
      </c>
      <c r="F1015" s="58" t="s">
        <v>4674</v>
      </c>
      <c r="G1015" s="39" t="s">
        <v>1106</v>
      </c>
      <c r="H1015" s="38" t="s">
        <v>2132</v>
      </c>
      <c r="I1015" s="47" t="s">
        <v>4675</v>
      </c>
      <c r="J1015" s="47" t="s">
        <v>4676</v>
      </c>
      <c r="N1015" s="47" t="s">
        <v>4639</v>
      </c>
      <c r="O1015" s="38" t="s">
        <v>4171</v>
      </c>
    </row>
    <row r="1016" spans="1:15" ht="51" customHeight="1" x14ac:dyDescent="0.25">
      <c r="A1016" s="58" t="s">
        <v>3899</v>
      </c>
      <c r="B1016" s="57">
        <v>44456</v>
      </c>
      <c r="C1016" s="38" t="s">
        <v>4321</v>
      </c>
      <c r="D1016" s="39" t="s">
        <v>4322</v>
      </c>
      <c r="E1016" s="49">
        <v>4074.96</v>
      </c>
      <c r="F1016" s="58" t="s">
        <v>4677</v>
      </c>
      <c r="G1016" s="39" t="s">
        <v>4678</v>
      </c>
      <c r="H1016" s="38" t="s">
        <v>2132</v>
      </c>
      <c r="I1016" s="47" t="s">
        <v>29</v>
      </c>
      <c r="J1016" s="47" t="s">
        <v>325</v>
      </c>
      <c r="K1016" s="47" t="s">
        <v>4679</v>
      </c>
      <c r="N1016" s="47" t="s">
        <v>4063</v>
      </c>
    </row>
    <row r="1017" spans="1:15" ht="51" customHeight="1" x14ac:dyDescent="0.25">
      <c r="A1017" s="58" t="s">
        <v>3900</v>
      </c>
      <c r="B1017" s="57">
        <v>44456</v>
      </c>
      <c r="C1017" s="38" t="s">
        <v>2433</v>
      </c>
      <c r="D1017" s="39" t="s">
        <v>4323</v>
      </c>
      <c r="E1017" s="49">
        <v>491.25</v>
      </c>
      <c r="F1017" s="58" t="s">
        <v>4677</v>
      </c>
      <c r="G1017" s="39" t="s">
        <v>4678</v>
      </c>
      <c r="H1017" s="38" t="s">
        <v>2132</v>
      </c>
      <c r="I1017" s="47" t="s">
        <v>29</v>
      </c>
      <c r="J1017" s="47" t="s">
        <v>4680</v>
      </c>
      <c r="K1017" s="47" t="s">
        <v>4186</v>
      </c>
      <c r="N1017" s="47" t="s">
        <v>4063</v>
      </c>
    </row>
    <row r="1018" spans="1:15" ht="51" customHeight="1" x14ac:dyDescent="0.25">
      <c r="A1018" s="58" t="s">
        <v>3901</v>
      </c>
      <c r="B1018" s="57">
        <v>44456</v>
      </c>
      <c r="C1018" s="38" t="s">
        <v>4681</v>
      </c>
      <c r="D1018" s="39" t="s">
        <v>4324</v>
      </c>
      <c r="E1018" s="49">
        <v>3685.6</v>
      </c>
      <c r="F1018" s="58" t="s">
        <v>4677</v>
      </c>
      <c r="G1018" s="39" t="s">
        <v>4678</v>
      </c>
      <c r="H1018" s="38" t="s">
        <v>2132</v>
      </c>
      <c r="I1018" s="47" t="s">
        <v>29</v>
      </c>
      <c r="J1018" s="47" t="s">
        <v>4680</v>
      </c>
      <c r="K1018" s="47" t="s">
        <v>4682</v>
      </c>
      <c r="N1018" s="47" t="s">
        <v>4063</v>
      </c>
    </row>
    <row r="1019" spans="1:15" ht="51" customHeight="1" x14ac:dyDescent="0.25">
      <c r="A1019" s="58" t="s">
        <v>3902</v>
      </c>
      <c r="B1019" s="57">
        <v>44456</v>
      </c>
      <c r="C1019" s="38" t="s">
        <v>810</v>
      </c>
      <c r="D1019" s="39" t="s">
        <v>4325</v>
      </c>
      <c r="E1019" s="49">
        <v>5742</v>
      </c>
      <c r="F1019" s="58" t="s">
        <v>4677</v>
      </c>
      <c r="G1019" s="39" t="s">
        <v>4678</v>
      </c>
      <c r="H1019" s="38" t="s">
        <v>2132</v>
      </c>
      <c r="I1019" s="47" t="s">
        <v>29</v>
      </c>
      <c r="J1019" s="47" t="s">
        <v>4680</v>
      </c>
      <c r="K1019" s="47" t="s">
        <v>4683</v>
      </c>
      <c r="N1019" s="47" t="s">
        <v>4063</v>
      </c>
    </row>
    <row r="1020" spans="1:15" ht="51" customHeight="1" x14ac:dyDescent="0.25">
      <c r="A1020" s="58" t="s">
        <v>3903</v>
      </c>
      <c r="B1020" s="57">
        <v>44456</v>
      </c>
      <c r="C1020" s="38" t="s">
        <v>1593</v>
      </c>
      <c r="D1020" s="39" t="s">
        <v>4326</v>
      </c>
      <c r="E1020" s="49">
        <v>200</v>
      </c>
      <c r="F1020" s="58" t="s">
        <v>4684</v>
      </c>
      <c r="G1020" s="39" t="s">
        <v>4607</v>
      </c>
      <c r="H1020" s="38" t="s">
        <v>2132</v>
      </c>
      <c r="I1020" s="47" t="s">
        <v>29</v>
      </c>
      <c r="J1020" s="47" t="s">
        <v>304</v>
      </c>
      <c r="K1020" s="47" t="s">
        <v>711</v>
      </c>
      <c r="N1020" s="47" t="s">
        <v>4063</v>
      </c>
    </row>
    <row r="1021" spans="1:15" ht="51" customHeight="1" x14ac:dyDescent="0.25">
      <c r="A1021" s="58" t="s">
        <v>3904</v>
      </c>
      <c r="B1021" s="57">
        <v>44456</v>
      </c>
      <c r="C1021" s="38" t="s">
        <v>4327</v>
      </c>
      <c r="D1021" s="39" t="s">
        <v>4328</v>
      </c>
      <c r="E1021" s="49">
        <v>207.5</v>
      </c>
      <c r="F1021" s="58" t="s">
        <v>4595</v>
      </c>
      <c r="G1021" s="39" t="s">
        <v>1297</v>
      </c>
      <c r="H1021" s="38" t="s">
        <v>2132</v>
      </c>
      <c r="I1021" s="47" t="s">
        <v>34</v>
      </c>
      <c r="J1021" s="47" t="s">
        <v>4685</v>
      </c>
      <c r="N1021" s="47" t="s">
        <v>4640</v>
      </c>
      <c r="O1021" s="38" t="s">
        <v>4171</v>
      </c>
    </row>
    <row r="1022" spans="1:15" ht="51" customHeight="1" x14ac:dyDescent="0.25">
      <c r="A1022" s="58" t="s">
        <v>3905</v>
      </c>
      <c r="B1022" s="57">
        <v>44459</v>
      </c>
      <c r="C1022" s="38" t="s">
        <v>2172</v>
      </c>
      <c r="D1022" s="39" t="s">
        <v>4329</v>
      </c>
      <c r="E1022" s="49">
        <v>57</v>
      </c>
      <c r="F1022" s="58" t="s">
        <v>4595</v>
      </c>
      <c r="G1022" s="39" t="s">
        <v>4607</v>
      </c>
      <c r="H1022" s="38" t="s">
        <v>2132</v>
      </c>
      <c r="I1022" s="47" t="s">
        <v>29</v>
      </c>
      <c r="J1022" s="47" t="s">
        <v>4123</v>
      </c>
      <c r="K1022" s="47" t="s">
        <v>4194</v>
      </c>
      <c r="N1022" s="47" t="s">
        <v>4063</v>
      </c>
    </row>
    <row r="1023" spans="1:15" ht="51" customHeight="1" x14ac:dyDescent="0.25">
      <c r="A1023" s="58" t="s">
        <v>3906</v>
      </c>
      <c r="B1023" s="57">
        <v>44459</v>
      </c>
      <c r="C1023" s="38" t="s">
        <v>2401</v>
      </c>
      <c r="D1023" s="39" t="s">
        <v>4330</v>
      </c>
      <c r="E1023" s="49">
        <v>125</v>
      </c>
      <c r="F1023" s="58" t="s">
        <v>4686</v>
      </c>
      <c r="G1023" s="39" t="s">
        <v>2158</v>
      </c>
      <c r="H1023" s="38" t="s">
        <v>303</v>
      </c>
      <c r="I1023" s="47" t="s">
        <v>52</v>
      </c>
      <c r="J1023" s="47" t="s">
        <v>4687</v>
      </c>
      <c r="K1023" s="47" t="s">
        <v>4181</v>
      </c>
      <c r="N1023" s="47" t="s">
        <v>4641</v>
      </c>
    </row>
    <row r="1024" spans="1:15" ht="51" customHeight="1" x14ac:dyDescent="0.25">
      <c r="A1024" s="58" t="s">
        <v>3907</v>
      </c>
      <c r="B1024" s="57">
        <v>44459</v>
      </c>
      <c r="C1024" s="38" t="s">
        <v>3525</v>
      </c>
      <c r="D1024" s="39" t="s">
        <v>4331</v>
      </c>
      <c r="E1024" s="49">
        <v>367.25</v>
      </c>
      <c r="F1024" s="58" t="s">
        <v>4688</v>
      </c>
      <c r="G1024" s="39" t="s">
        <v>1106</v>
      </c>
      <c r="H1024" s="38" t="s">
        <v>2132</v>
      </c>
      <c r="I1024" s="47" t="s">
        <v>35</v>
      </c>
      <c r="J1024" s="47" t="s">
        <v>4676</v>
      </c>
      <c r="K1024" s="47" t="s">
        <v>4689</v>
      </c>
      <c r="N1024" s="47" t="s">
        <v>4063</v>
      </c>
    </row>
    <row r="1025" spans="1:35" ht="51" customHeight="1" x14ac:dyDescent="0.25">
      <c r="A1025" s="58" t="s">
        <v>3908</v>
      </c>
      <c r="B1025" s="57">
        <v>44459</v>
      </c>
      <c r="C1025" s="38" t="s">
        <v>3525</v>
      </c>
      <c r="D1025" s="39" t="s">
        <v>4332</v>
      </c>
      <c r="E1025" s="49">
        <v>934.51</v>
      </c>
      <c r="F1025" s="58" t="s">
        <v>4690</v>
      </c>
      <c r="G1025" s="39" t="s">
        <v>1106</v>
      </c>
      <c r="H1025" s="38" t="s">
        <v>2132</v>
      </c>
      <c r="I1025" s="47" t="s">
        <v>35</v>
      </c>
      <c r="J1025" s="47" t="s">
        <v>4691</v>
      </c>
      <c r="K1025" s="47" t="s">
        <v>4692</v>
      </c>
      <c r="N1025" s="47" t="s">
        <v>4063</v>
      </c>
    </row>
    <row r="1026" spans="1:35" ht="51" customHeight="1" x14ac:dyDescent="0.25">
      <c r="A1026" s="58" t="s">
        <v>3909</v>
      </c>
      <c r="B1026" s="57">
        <v>44459</v>
      </c>
      <c r="C1026" s="38" t="s">
        <v>4693</v>
      </c>
      <c r="D1026" s="39" t="s">
        <v>4333</v>
      </c>
      <c r="E1026" s="49">
        <v>145</v>
      </c>
      <c r="F1026" s="58" t="s">
        <v>4694</v>
      </c>
      <c r="G1026" s="39" t="s">
        <v>4607</v>
      </c>
      <c r="H1026" s="38" t="s">
        <v>2132</v>
      </c>
      <c r="I1026" s="47" t="s">
        <v>29</v>
      </c>
      <c r="J1026" s="47" t="s">
        <v>4123</v>
      </c>
      <c r="K1026" s="47" t="s">
        <v>4012</v>
      </c>
      <c r="N1026" s="47" t="s">
        <v>4063</v>
      </c>
    </row>
    <row r="1027" spans="1:35" ht="51" customHeight="1" x14ac:dyDescent="0.25">
      <c r="A1027" s="58" t="s">
        <v>3910</v>
      </c>
      <c r="B1027" s="57">
        <v>44459</v>
      </c>
      <c r="C1027" s="38" t="s">
        <v>1209</v>
      </c>
      <c r="D1027" s="39" t="s">
        <v>4695</v>
      </c>
      <c r="E1027" s="49">
        <v>22</v>
      </c>
      <c r="F1027" s="58" t="s">
        <v>4694</v>
      </c>
      <c r="G1027" s="39" t="s">
        <v>4607</v>
      </c>
      <c r="H1027" s="38" t="s">
        <v>2132</v>
      </c>
      <c r="I1027" s="47" t="s">
        <v>29</v>
      </c>
      <c r="J1027" s="47" t="s">
        <v>4123</v>
      </c>
      <c r="K1027" s="47" t="s">
        <v>1207</v>
      </c>
      <c r="N1027" s="47" t="s">
        <v>4063</v>
      </c>
    </row>
    <row r="1028" spans="1:35" ht="51" customHeight="1" x14ac:dyDescent="0.25">
      <c r="A1028" s="58" t="s">
        <v>3911</v>
      </c>
      <c r="B1028" s="57">
        <v>44460</v>
      </c>
      <c r="C1028" s="38" t="s">
        <v>2401</v>
      </c>
      <c r="D1028" s="39" t="s">
        <v>4696</v>
      </c>
      <c r="E1028" s="49">
        <v>1673</v>
      </c>
      <c r="F1028" s="58" t="s">
        <v>4697</v>
      </c>
      <c r="G1028" s="39" t="s">
        <v>2158</v>
      </c>
      <c r="H1028" s="38" t="s">
        <v>303</v>
      </c>
      <c r="I1028" s="47" t="s">
        <v>52</v>
      </c>
      <c r="J1028" s="47" t="s">
        <v>599</v>
      </c>
      <c r="K1028" s="47" t="s">
        <v>4182</v>
      </c>
      <c r="N1028" s="47" t="s">
        <v>4642</v>
      </c>
    </row>
    <row r="1029" spans="1:35" ht="51" customHeight="1" x14ac:dyDescent="0.25">
      <c r="A1029" s="58" t="s">
        <v>3912</v>
      </c>
      <c r="B1029" s="57">
        <v>44460</v>
      </c>
      <c r="C1029" s="38" t="s">
        <v>4201</v>
      </c>
      <c r="D1029" s="39" t="s">
        <v>4334</v>
      </c>
      <c r="E1029" s="49">
        <v>500</v>
      </c>
      <c r="F1029" s="58" t="s">
        <v>4698</v>
      </c>
      <c r="G1029" s="39" t="s">
        <v>4607</v>
      </c>
      <c r="H1029" s="38" t="s">
        <v>2132</v>
      </c>
      <c r="I1029" s="47" t="s">
        <v>29</v>
      </c>
      <c r="J1029" s="47" t="s">
        <v>304</v>
      </c>
      <c r="K1029" s="47" t="s">
        <v>711</v>
      </c>
      <c r="N1029" s="47" t="s">
        <v>4063</v>
      </c>
    </row>
    <row r="1030" spans="1:35" ht="51" customHeight="1" x14ac:dyDescent="0.25">
      <c r="A1030" s="132" t="s">
        <v>3913</v>
      </c>
      <c r="B1030" s="124">
        <v>44460</v>
      </c>
      <c r="C1030" s="125" t="s">
        <v>3668</v>
      </c>
      <c r="D1030" s="125" t="s">
        <v>3603</v>
      </c>
      <c r="E1030" s="127" t="s">
        <v>3668</v>
      </c>
      <c r="F1030" s="132"/>
      <c r="G1030" s="125" t="s">
        <v>3603</v>
      </c>
      <c r="H1030" s="125" t="s">
        <v>3603</v>
      </c>
      <c r="I1030" s="132"/>
      <c r="J1030" s="132" t="s">
        <v>3603</v>
      </c>
      <c r="K1030" s="132"/>
      <c r="L1030" s="132" t="s">
        <v>3603</v>
      </c>
      <c r="M1030" s="132"/>
      <c r="N1030" s="132" t="s">
        <v>3603</v>
      </c>
      <c r="O1030" s="125"/>
    </row>
    <row r="1031" spans="1:35" ht="51" customHeight="1" x14ac:dyDescent="0.25">
      <c r="A1031" s="58" t="s">
        <v>3914</v>
      </c>
      <c r="B1031" s="57">
        <v>44460</v>
      </c>
      <c r="C1031" s="38" t="s">
        <v>4608</v>
      </c>
      <c r="D1031" s="39" t="s">
        <v>4335</v>
      </c>
      <c r="E1031" s="49">
        <v>100</v>
      </c>
      <c r="F1031" s="58" t="s">
        <v>4698</v>
      </c>
      <c r="G1031" s="39" t="s">
        <v>4607</v>
      </c>
      <c r="H1031" s="38" t="s">
        <v>2132</v>
      </c>
      <c r="I1031" s="47" t="s">
        <v>29</v>
      </c>
      <c r="J1031" s="47" t="s">
        <v>304</v>
      </c>
      <c r="K1031" s="47" t="s">
        <v>711</v>
      </c>
      <c r="N1031" s="47" t="s">
        <v>4643</v>
      </c>
    </row>
    <row r="1032" spans="1:35" ht="51" customHeight="1" x14ac:dyDescent="0.25">
      <c r="A1032" s="58" t="s">
        <v>3915</v>
      </c>
      <c r="B1032" s="57">
        <v>44460</v>
      </c>
      <c r="C1032" s="38" t="s">
        <v>4022</v>
      </c>
      <c r="D1032" s="39" t="s">
        <v>4336</v>
      </c>
      <c r="E1032" s="49">
        <v>6720.91</v>
      </c>
      <c r="F1032" s="58" t="s">
        <v>4175</v>
      </c>
      <c r="G1032" s="39" t="s">
        <v>945</v>
      </c>
      <c r="H1032" s="38" t="s">
        <v>2132</v>
      </c>
      <c r="I1032" s="47" t="s">
        <v>41</v>
      </c>
      <c r="J1032" s="47" t="s">
        <v>304</v>
      </c>
      <c r="N1032" s="47" t="s">
        <v>4644</v>
      </c>
      <c r="O1032" s="38" t="s">
        <v>4171</v>
      </c>
    </row>
    <row r="1033" spans="1:35" ht="51" customHeight="1" x14ac:dyDescent="0.25">
      <c r="A1033" s="58" t="s">
        <v>3916</v>
      </c>
      <c r="B1033" s="57">
        <v>44460</v>
      </c>
      <c r="C1033" s="38" t="s">
        <v>4700</v>
      </c>
      <c r="D1033" s="39" t="s">
        <v>4337</v>
      </c>
      <c r="E1033" s="49">
        <v>4389</v>
      </c>
      <c r="F1033" s="58" t="s">
        <v>4701</v>
      </c>
      <c r="G1033" s="39" t="s">
        <v>59</v>
      </c>
      <c r="H1033" s="38" t="s">
        <v>303</v>
      </c>
      <c r="I1033" s="47" t="s">
        <v>45</v>
      </c>
      <c r="J1033" s="47" t="s">
        <v>304</v>
      </c>
      <c r="N1033" s="47" t="s">
        <v>4645</v>
      </c>
      <c r="O1033" s="38" t="s">
        <v>4702</v>
      </c>
    </row>
    <row r="1034" spans="1:35" ht="51" customHeight="1" x14ac:dyDescent="0.25">
      <c r="A1034" s="58" t="s">
        <v>3917</v>
      </c>
      <c r="B1034" s="57">
        <v>44460</v>
      </c>
      <c r="C1034" s="38" t="s">
        <v>4338</v>
      </c>
      <c r="D1034" s="39" t="s">
        <v>4339</v>
      </c>
      <c r="E1034" s="49">
        <v>1000</v>
      </c>
      <c r="F1034" s="58" t="s">
        <v>4699</v>
      </c>
      <c r="G1034" s="39" t="s">
        <v>341</v>
      </c>
      <c r="H1034" s="38" t="s">
        <v>2132</v>
      </c>
      <c r="I1034" s="47" t="s">
        <v>25</v>
      </c>
      <c r="J1034" s="47" t="s">
        <v>713</v>
      </c>
      <c r="K1034" s="47" t="s">
        <v>487</v>
      </c>
      <c r="N1034" s="47" t="s">
        <v>4646</v>
      </c>
    </row>
    <row r="1035" spans="1:35" ht="51" customHeight="1" x14ac:dyDescent="0.25">
      <c r="A1035" s="58" t="s">
        <v>3918</v>
      </c>
      <c r="B1035" s="57" t="s">
        <v>4703</v>
      </c>
      <c r="C1035" s="38" t="s">
        <v>3019</v>
      </c>
      <c r="D1035" s="39" t="s">
        <v>4340</v>
      </c>
      <c r="E1035" s="49">
        <v>1731.25</v>
      </c>
      <c r="F1035" s="58" t="s">
        <v>4699</v>
      </c>
      <c r="G1035" s="39" t="s">
        <v>341</v>
      </c>
      <c r="H1035" s="38" t="s">
        <v>2132</v>
      </c>
      <c r="I1035" s="47" t="s">
        <v>25</v>
      </c>
      <c r="J1035" s="47" t="s">
        <v>3339</v>
      </c>
      <c r="N1035" s="47" t="s">
        <v>4647</v>
      </c>
      <c r="O1035" s="38" t="s">
        <v>4171</v>
      </c>
    </row>
    <row r="1036" spans="1:35" s="191" customFormat="1" ht="51" customHeight="1" x14ac:dyDescent="0.25">
      <c r="A1036" s="189" t="s">
        <v>3919</v>
      </c>
      <c r="B1036" s="190">
        <v>44463</v>
      </c>
      <c r="C1036" s="191" t="s">
        <v>2954</v>
      </c>
      <c r="D1036" s="192" t="s">
        <v>4341</v>
      </c>
      <c r="E1036" s="193">
        <v>760</v>
      </c>
      <c r="F1036" s="189" t="s">
        <v>4688</v>
      </c>
      <c r="G1036" s="192" t="s">
        <v>1106</v>
      </c>
      <c r="H1036" s="191" t="s">
        <v>2132</v>
      </c>
      <c r="I1036" s="194" t="s">
        <v>45</v>
      </c>
      <c r="J1036" s="194"/>
      <c r="K1036" s="194"/>
      <c r="L1036" s="194"/>
      <c r="M1036" s="194"/>
      <c r="N1036" s="194"/>
      <c r="P1036" s="195"/>
      <c r="Q1036" s="195"/>
      <c r="R1036" s="195"/>
      <c r="S1036" s="195"/>
      <c r="T1036" s="195"/>
      <c r="U1036" s="195"/>
      <c r="V1036" s="195"/>
      <c r="W1036" s="195"/>
      <c r="X1036" s="195"/>
      <c r="Y1036" s="195"/>
      <c r="Z1036" s="195"/>
      <c r="AA1036" s="195"/>
      <c r="AB1036" s="195"/>
      <c r="AC1036" s="195"/>
      <c r="AD1036" s="195"/>
      <c r="AE1036" s="195"/>
      <c r="AF1036" s="195"/>
      <c r="AG1036" s="195"/>
      <c r="AH1036" s="195"/>
      <c r="AI1036" s="196"/>
    </row>
    <row r="1037" spans="1:35" ht="51" customHeight="1" x14ac:dyDescent="0.25">
      <c r="A1037" s="58" t="s">
        <v>3920</v>
      </c>
      <c r="B1037" s="57">
        <v>44463</v>
      </c>
      <c r="C1037" s="38" t="s">
        <v>4704</v>
      </c>
      <c r="D1037" s="39" t="s">
        <v>4342</v>
      </c>
      <c r="E1037" s="49">
        <v>1249.78</v>
      </c>
      <c r="F1037" s="58" t="s">
        <v>4705</v>
      </c>
      <c r="G1037" s="39" t="s">
        <v>945</v>
      </c>
      <c r="H1037" s="38" t="s">
        <v>2132</v>
      </c>
      <c r="I1037" s="47" t="s">
        <v>41</v>
      </c>
      <c r="J1037" s="47" t="s">
        <v>4706</v>
      </c>
    </row>
    <row r="1038" spans="1:35" ht="51" customHeight="1" x14ac:dyDescent="0.25">
      <c r="A1038" s="58" t="s">
        <v>3921</v>
      </c>
      <c r="B1038" s="57">
        <v>44463</v>
      </c>
      <c r="C1038" s="38" t="s">
        <v>3224</v>
      </c>
      <c r="D1038" s="39" t="s">
        <v>4342</v>
      </c>
      <c r="E1038" s="49">
        <v>514.95000000000005</v>
      </c>
      <c r="F1038" s="58" t="s">
        <v>4705</v>
      </c>
      <c r="G1038" s="39" t="s">
        <v>945</v>
      </c>
      <c r="H1038" s="38" t="s">
        <v>2132</v>
      </c>
      <c r="I1038" s="47" t="s">
        <v>41</v>
      </c>
      <c r="J1038" s="47" t="s">
        <v>4706</v>
      </c>
    </row>
    <row r="1039" spans="1:35" ht="51" customHeight="1" x14ac:dyDescent="0.25">
      <c r="A1039" s="58" t="s">
        <v>3922</v>
      </c>
      <c r="B1039" s="57">
        <v>44463</v>
      </c>
      <c r="C1039" s="38" t="s">
        <v>2954</v>
      </c>
      <c r="D1039" s="39" t="s">
        <v>4343</v>
      </c>
      <c r="E1039" s="49">
        <v>760</v>
      </c>
      <c r="F1039" s="58" t="s">
        <v>4690</v>
      </c>
      <c r="G1039" s="39" t="s">
        <v>1106</v>
      </c>
      <c r="H1039" s="38" t="s">
        <v>2132</v>
      </c>
      <c r="I1039" s="47" t="s">
        <v>45</v>
      </c>
    </row>
    <row r="1040" spans="1:35" ht="51" customHeight="1" x14ac:dyDescent="0.25">
      <c r="A1040" s="58" t="s">
        <v>3923</v>
      </c>
      <c r="B1040" s="57">
        <v>44463</v>
      </c>
      <c r="C1040" s="38" t="s">
        <v>1190</v>
      </c>
      <c r="D1040" s="39" t="s">
        <v>4344</v>
      </c>
      <c r="E1040" s="49">
        <v>120</v>
      </c>
      <c r="F1040" s="58" t="s">
        <v>4707</v>
      </c>
      <c r="G1040" s="39" t="s">
        <v>1297</v>
      </c>
      <c r="H1040" s="38" t="s">
        <v>2132</v>
      </c>
      <c r="I1040" s="47" t="s">
        <v>34</v>
      </c>
      <c r="J1040" s="47" t="s">
        <v>272</v>
      </c>
      <c r="K1040" s="47" t="s">
        <v>4708</v>
      </c>
    </row>
    <row r="1041" spans="1:14" ht="51" customHeight="1" x14ac:dyDescent="0.25">
      <c r="A1041" s="58" t="s">
        <v>3924</v>
      </c>
      <c r="B1041" s="57">
        <v>44463</v>
      </c>
      <c r="C1041" s="38" t="s">
        <v>4608</v>
      </c>
      <c r="D1041" s="39" t="s">
        <v>4345</v>
      </c>
      <c r="E1041" s="49">
        <v>245</v>
      </c>
      <c r="F1041" s="58" t="s">
        <v>4709</v>
      </c>
      <c r="G1041" s="39" t="s">
        <v>2158</v>
      </c>
      <c r="H1041" s="38" t="s">
        <v>303</v>
      </c>
      <c r="I1041" s="47" t="s">
        <v>52</v>
      </c>
      <c r="J1041" s="47" t="s">
        <v>304</v>
      </c>
    </row>
    <row r="1042" spans="1:14" ht="51" customHeight="1" x14ac:dyDescent="0.25">
      <c r="A1042" s="58" t="s">
        <v>3925</v>
      </c>
      <c r="B1042" s="57">
        <v>44463</v>
      </c>
      <c r="C1042" s="38" t="s">
        <v>4204</v>
      </c>
      <c r="D1042" s="39" t="s">
        <v>4346</v>
      </c>
      <c r="E1042" s="49">
        <v>400</v>
      </c>
      <c r="F1042" s="58" t="s">
        <v>4698</v>
      </c>
      <c r="G1042" s="39" t="s">
        <v>4607</v>
      </c>
      <c r="H1042" s="38" t="s">
        <v>2132</v>
      </c>
      <c r="I1042" s="47" t="s">
        <v>29</v>
      </c>
      <c r="J1042" s="47" t="s">
        <v>304</v>
      </c>
      <c r="K1042" s="47" t="s">
        <v>711</v>
      </c>
    </row>
    <row r="1043" spans="1:14" ht="51" customHeight="1" x14ac:dyDescent="0.25">
      <c r="A1043" s="58" t="s">
        <v>3926</v>
      </c>
      <c r="B1043" s="57">
        <v>44463</v>
      </c>
      <c r="C1043" s="38" t="s">
        <v>4710</v>
      </c>
      <c r="D1043" s="39" t="s">
        <v>4347</v>
      </c>
      <c r="E1043" s="49">
        <v>600</v>
      </c>
      <c r="F1043" s="58" t="s">
        <v>4438</v>
      </c>
      <c r="G1043" s="39" t="s">
        <v>945</v>
      </c>
      <c r="H1043" s="38" t="s">
        <v>2132</v>
      </c>
      <c r="I1043" s="47" t="s">
        <v>41</v>
      </c>
      <c r="J1043" s="47" t="s">
        <v>4603</v>
      </c>
    </row>
    <row r="1044" spans="1:14" ht="51" customHeight="1" x14ac:dyDescent="0.25">
      <c r="A1044" s="58" t="s">
        <v>3927</v>
      </c>
      <c r="B1044" s="57" t="s">
        <v>4711</v>
      </c>
      <c r="C1044" s="38" t="s">
        <v>2225</v>
      </c>
      <c r="D1044" s="39" t="s">
        <v>4348</v>
      </c>
      <c r="E1044" s="49">
        <v>123.27</v>
      </c>
      <c r="F1044" s="58" t="s">
        <v>4712</v>
      </c>
      <c r="G1044" s="39" t="s">
        <v>945</v>
      </c>
      <c r="H1044" s="38" t="s">
        <v>2132</v>
      </c>
      <c r="I1044" s="47" t="s">
        <v>41</v>
      </c>
      <c r="J1044" s="47" t="s">
        <v>4603</v>
      </c>
    </row>
    <row r="1045" spans="1:14" ht="51" customHeight="1" x14ac:dyDescent="0.25">
      <c r="A1045" s="58" t="s">
        <v>3928</v>
      </c>
      <c r="B1045" s="57">
        <v>44463</v>
      </c>
      <c r="C1045" s="38" t="s">
        <v>2805</v>
      </c>
      <c r="D1045" s="39" t="s">
        <v>4349</v>
      </c>
      <c r="E1045" s="49">
        <v>236.63</v>
      </c>
      <c r="F1045" s="58" t="s">
        <v>4713</v>
      </c>
      <c r="G1045" s="39" t="s">
        <v>341</v>
      </c>
      <c r="H1045" s="38" t="s">
        <v>2132</v>
      </c>
      <c r="I1045" s="47" t="s">
        <v>41</v>
      </c>
      <c r="J1045" s="47" t="s">
        <v>3339</v>
      </c>
      <c r="K1045" s="47" t="s">
        <v>4714</v>
      </c>
      <c r="N1045" s="47" t="s">
        <v>4715</v>
      </c>
    </row>
    <row r="1046" spans="1:14" ht="51" customHeight="1" x14ac:dyDescent="0.25">
      <c r="A1046" s="58" t="s">
        <v>3929</v>
      </c>
      <c r="B1046" s="57">
        <v>44463</v>
      </c>
      <c r="C1046" s="38" t="s">
        <v>4716</v>
      </c>
      <c r="D1046" s="39" t="s">
        <v>4717</v>
      </c>
      <c r="E1046" s="49">
        <v>1127.5</v>
      </c>
      <c r="F1046" s="58" t="s">
        <v>4718</v>
      </c>
      <c r="G1046" s="39" t="s">
        <v>49</v>
      </c>
      <c r="H1046" s="38" t="s">
        <v>303</v>
      </c>
      <c r="I1046" s="47" t="s">
        <v>42</v>
      </c>
      <c r="J1046" s="47" t="s">
        <v>33</v>
      </c>
      <c r="K1046" s="47" t="s">
        <v>4719</v>
      </c>
      <c r="N1046" s="47" t="s">
        <v>4715</v>
      </c>
    </row>
    <row r="1047" spans="1:14" ht="51" customHeight="1" x14ac:dyDescent="0.25">
      <c r="A1047" s="58" t="s">
        <v>3930</v>
      </c>
      <c r="B1047" s="57">
        <v>44464</v>
      </c>
      <c r="C1047" s="38" t="s">
        <v>4350</v>
      </c>
      <c r="D1047" s="39" t="s">
        <v>4351</v>
      </c>
      <c r="E1047" s="49">
        <v>56.25</v>
      </c>
      <c r="F1047" s="58" t="s">
        <v>4720</v>
      </c>
      <c r="G1047" s="39" t="s">
        <v>4607</v>
      </c>
      <c r="H1047" s="38" t="s">
        <v>2132</v>
      </c>
      <c r="I1047" s="47" t="s">
        <v>42</v>
      </c>
      <c r="J1047" s="47" t="s">
        <v>304</v>
      </c>
      <c r="K1047" s="47" t="s">
        <v>711</v>
      </c>
      <c r="N1047" s="47" t="s">
        <v>4715</v>
      </c>
    </row>
    <row r="1048" spans="1:14" ht="51" customHeight="1" x14ac:dyDescent="0.25">
      <c r="A1048" s="58" t="s">
        <v>3931</v>
      </c>
      <c r="B1048" s="57">
        <v>44464</v>
      </c>
      <c r="C1048" s="38" t="s">
        <v>858</v>
      </c>
      <c r="D1048" s="39" t="s">
        <v>4352</v>
      </c>
      <c r="E1048" s="49">
        <v>128</v>
      </c>
      <c r="F1048" s="58" t="s">
        <v>4721</v>
      </c>
      <c r="G1048" s="39" t="s">
        <v>4607</v>
      </c>
      <c r="H1048" s="38" t="s">
        <v>2132</v>
      </c>
      <c r="I1048" s="47" t="s">
        <v>29</v>
      </c>
      <c r="J1048" s="47" t="s">
        <v>4123</v>
      </c>
      <c r="K1048" s="47" t="s">
        <v>4722</v>
      </c>
      <c r="N1048" s="47" t="s">
        <v>4715</v>
      </c>
    </row>
    <row r="1049" spans="1:14" ht="51" customHeight="1" x14ac:dyDescent="0.25">
      <c r="A1049" s="58" t="s">
        <v>3932</v>
      </c>
      <c r="B1049" s="57">
        <v>44464</v>
      </c>
      <c r="C1049" s="38" t="s">
        <v>1209</v>
      </c>
      <c r="D1049" s="39" t="s">
        <v>4353</v>
      </c>
      <c r="E1049" s="49">
        <v>44</v>
      </c>
      <c r="F1049" s="58" t="s">
        <v>4721</v>
      </c>
      <c r="G1049" s="39" t="s">
        <v>4607</v>
      </c>
      <c r="H1049" s="38" t="s">
        <v>2132</v>
      </c>
      <c r="I1049" s="47" t="s">
        <v>29</v>
      </c>
      <c r="J1049" s="47" t="s">
        <v>977</v>
      </c>
      <c r="K1049" s="47" t="s">
        <v>1211</v>
      </c>
      <c r="N1049" s="47" t="s">
        <v>4715</v>
      </c>
    </row>
    <row r="1050" spans="1:14" ht="51" customHeight="1" x14ac:dyDescent="0.25">
      <c r="A1050" s="58" t="s">
        <v>3933</v>
      </c>
      <c r="B1050" s="57">
        <v>44464</v>
      </c>
      <c r="C1050" s="38" t="s">
        <v>1209</v>
      </c>
      <c r="D1050" s="39" t="s">
        <v>4354</v>
      </c>
      <c r="E1050" s="49">
        <v>2044</v>
      </c>
      <c r="F1050" s="58" t="s">
        <v>4723</v>
      </c>
      <c r="G1050" s="39" t="s">
        <v>4607</v>
      </c>
      <c r="H1050" s="38" t="s">
        <v>2132</v>
      </c>
      <c r="I1050" s="47" t="s">
        <v>29</v>
      </c>
      <c r="J1050" s="47" t="s">
        <v>977</v>
      </c>
      <c r="K1050" s="47" t="s">
        <v>4724</v>
      </c>
      <c r="N1050" s="47" t="s">
        <v>4715</v>
      </c>
    </row>
    <row r="1051" spans="1:14" ht="51" customHeight="1" x14ac:dyDescent="0.25">
      <c r="A1051" s="58" t="s">
        <v>3934</v>
      </c>
      <c r="B1051" s="57">
        <v>44464</v>
      </c>
      <c r="C1051" s="38" t="s">
        <v>1593</v>
      </c>
      <c r="D1051" s="39" t="s">
        <v>4355</v>
      </c>
      <c r="E1051" s="49">
        <v>100</v>
      </c>
      <c r="F1051" s="58" t="s">
        <v>4725</v>
      </c>
      <c r="G1051" s="39" t="s">
        <v>4607</v>
      </c>
      <c r="H1051" s="38" t="s">
        <v>2132</v>
      </c>
      <c r="I1051" s="47" t="s">
        <v>29</v>
      </c>
      <c r="J1051" s="47" t="s">
        <v>304</v>
      </c>
      <c r="K1051" s="47" t="s">
        <v>711</v>
      </c>
      <c r="N1051" s="47" t="s">
        <v>4715</v>
      </c>
    </row>
    <row r="1052" spans="1:14" ht="51" customHeight="1" x14ac:dyDescent="0.25">
      <c r="A1052" s="58" t="s">
        <v>3935</v>
      </c>
      <c r="B1052" s="57">
        <v>44473</v>
      </c>
      <c r="C1052" s="38" t="s">
        <v>1593</v>
      </c>
      <c r="D1052" s="39" t="s">
        <v>4726</v>
      </c>
      <c r="E1052" s="49">
        <v>100</v>
      </c>
      <c r="F1052" s="58" t="s">
        <v>4727</v>
      </c>
      <c r="G1052" s="39" t="s">
        <v>4607</v>
      </c>
      <c r="H1052" s="38" t="s">
        <v>2132</v>
      </c>
      <c r="I1052" s="47" t="s">
        <v>29</v>
      </c>
      <c r="J1052" s="47" t="s">
        <v>304</v>
      </c>
      <c r="K1052" s="47" t="s">
        <v>711</v>
      </c>
      <c r="N1052" s="47" t="s">
        <v>4715</v>
      </c>
    </row>
    <row r="1053" spans="1:14" ht="51" customHeight="1" x14ac:dyDescent="0.25">
      <c r="A1053" s="58" t="s">
        <v>3936</v>
      </c>
      <c r="B1053" s="57">
        <v>44473</v>
      </c>
      <c r="C1053" s="38" t="s">
        <v>858</v>
      </c>
      <c r="D1053" s="39" t="s">
        <v>4356</v>
      </c>
      <c r="E1053" s="49">
        <v>27</v>
      </c>
      <c r="F1053" s="58" t="s">
        <v>4727</v>
      </c>
      <c r="G1053" s="39" t="s">
        <v>4607</v>
      </c>
      <c r="H1053" s="38" t="s">
        <v>2132</v>
      </c>
      <c r="I1053" s="47" t="s">
        <v>29</v>
      </c>
      <c r="J1053" s="47" t="s">
        <v>977</v>
      </c>
      <c r="K1053" s="47" t="s">
        <v>4728</v>
      </c>
      <c r="N1053" s="47" t="s">
        <v>4715</v>
      </c>
    </row>
    <row r="1054" spans="1:14" ht="51" customHeight="1" x14ac:dyDescent="0.25">
      <c r="A1054" s="58" t="s">
        <v>3937</v>
      </c>
      <c r="B1054" s="57">
        <v>44473</v>
      </c>
      <c r="C1054" s="38" t="s">
        <v>1209</v>
      </c>
      <c r="D1054" s="39" t="s">
        <v>4357</v>
      </c>
      <c r="E1054" s="49">
        <v>133</v>
      </c>
      <c r="F1054" s="58" t="s">
        <v>4727</v>
      </c>
      <c r="G1054" s="39" t="s">
        <v>4607</v>
      </c>
      <c r="H1054" s="38" t="s">
        <v>2132</v>
      </c>
      <c r="I1054" s="47" t="s">
        <v>29</v>
      </c>
      <c r="J1054" s="47" t="s">
        <v>977</v>
      </c>
      <c r="K1054" s="47" t="s">
        <v>1296</v>
      </c>
      <c r="N1054" s="47" t="s">
        <v>4715</v>
      </c>
    </row>
    <row r="1055" spans="1:14" ht="51" customHeight="1" x14ac:dyDescent="0.25">
      <c r="A1055" s="58" t="s">
        <v>3938</v>
      </c>
      <c r="B1055" s="57">
        <v>44474</v>
      </c>
      <c r="C1055" s="38" t="s">
        <v>3209</v>
      </c>
      <c r="D1055" s="39" t="s">
        <v>4358</v>
      </c>
      <c r="E1055" s="49">
        <v>161.32</v>
      </c>
      <c r="F1055" s="58" t="s">
        <v>4729</v>
      </c>
      <c r="G1055" s="39" t="s">
        <v>4607</v>
      </c>
      <c r="H1055" s="38" t="s">
        <v>2132</v>
      </c>
      <c r="I1055" s="47" t="s">
        <v>29</v>
      </c>
      <c r="J1055" s="47" t="s">
        <v>977</v>
      </c>
      <c r="K1055" s="47" t="s">
        <v>4065</v>
      </c>
      <c r="N1055" s="47" t="s">
        <v>4715</v>
      </c>
    </row>
    <row r="1056" spans="1:14" ht="51" customHeight="1" x14ac:dyDescent="0.25">
      <c r="A1056" s="58" t="s">
        <v>3939</v>
      </c>
      <c r="B1056" s="57">
        <v>44474</v>
      </c>
      <c r="C1056" s="38" t="s">
        <v>2172</v>
      </c>
      <c r="D1056" s="39" t="s">
        <v>4359</v>
      </c>
      <c r="E1056" s="49">
        <v>30</v>
      </c>
      <c r="F1056" s="58" t="s">
        <v>4729</v>
      </c>
      <c r="G1056" s="39" t="s">
        <v>4607</v>
      </c>
      <c r="H1056" s="38" t="s">
        <v>2132</v>
      </c>
      <c r="I1056" s="47" t="s">
        <v>29</v>
      </c>
      <c r="J1056" s="47" t="s">
        <v>977</v>
      </c>
      <c r="K1056" s="47" t="s">
        <v>4730</v>
      </c>
      <c r="N1056" s="47" t="s">
        <v>4715</v>
      </c>
    </row>
    <row r="1057" spans="1:15" ht="51" customHeight="1" x14ac:dyDescent="0.25">
      <c r="A1057" s="58" t="s">
        <v>3940</v>
      </c>
      <c r="B1057" s="57">
        <v>44474</v>
      </c>
      <c r="C1057" s="38" t="s">
        <v>4731</v>
      </c>
      <c r="D1057" s="39" t="s">
        <v>4360</v>
      </c>
      <c r="E1057" s="49">
        <v>33</v>
      </c>
      <c r="F1057" s="58" t="s">
        <v>4729</v>
      </c>
      <c r="G1057" s="39" t="s">
        <v>4607</v>
      </c>
      <c r="H1057" s="38" t="s">
        <v>2132</v>
      </c>
      <c r="I1057" s="47" t="s">
        <v>29</v>
      </c>
      <c r="J1057" s="47" t="s">
        <v>977</v>
      </c>
      <c r="K1057" s="47" t="s">
        <v>1237</v>
      </c>
      <c r="N1057" s="47" t="s">
        <v>4715</v>
      </c>
    </row>
    <row r="1058" spans="1:15" ht="51" customHeight="1" x14ac:dyDescent="0.25">
      <c r="A1058" s="58" t="s">
        <v>3941</v>
      </c>
      <c r="B1058" s="57">
        <v>44475</v>
      </c>
      <c r="C1058" s="38" t="s">
        <v>4279</v>
      </c>
      <c r="D1058" s="39" t="s">
        <v>4361</v>
      </c>
      <c r="E1058" s="49">
        <v>38.5</v>
      </c>
      <c r="F1058" s="58" t="s">
        <v>4732</v>
      </c>
      <c r="G1058" s="39" t="s">
        <v>4072</v>
      </c>
      <c r="H1058" s="38" t="s">
        <v>2132</v>
      </c>
      <c r="I1058" s="47" t="s">
        <v>47</v>
      </c>
    </row>
    <row r="1059" spans="1:15" ht="51" customHeight="1" x14ac:dyDescent="0.25">
      <c r="A1059" s="58" t="s">
        <v>3942</v>
      </c>
      <c r="B1059" s="57">
        <v>44475</v>
      </c>
      <c r="C1059" s="38" t="s">
        <v>810</v>
      </c>
      <c r="D1059" s="39" t="s">
        <v>4733</v>
      </c>
      <c r="E1059" s="49">
        <v>2273.89</v>
      </c>
      <c r="F1059" s="58" t="s">
        <v>4734</v>
      </c>
      <c r="G1059" s="39" t="s">
        <v>2403</v>
      </c>
      <c r="H1059" s="38" t="s">
        <v>303</v>
      </c>
      <c r="I1059" s="47" t="s">
        <v>52</v>
      </c>
      <c r="J1059" s="47" t="s">
        <v>4735</v>
      </c>
      <c r="K1059" s="47" t="s">
        <v>4193</v>
      </c>
    </row>
    <row r="1060" spans="1:15" ht="51" customHeight="1" x14ac:dyDescent="0.25">
      <c r="A1060" s="58" t="s">
        <v>3943</v>
      </c>
      <c r="B1060" s="57">
        <v>44475</v>
      </c>
      <c r="C1060" s="38" t="s">
        <v>24</v>
      </c>
      <c r="D1060" s="39" t="s">
        <v>4362</v>
      </c>
      <c r="E1060" s="49">
        <v>112</v>
      </c>
      <c r="F1060" s="58" t="s">
        <v>4732</v>
      </c>
      <c r="G1060" s="39" t="s">
        <v>4072</v>
      </c>
      <c r="H1060" s="38" t="s">
        <v>2132</v>
      </c>
      <c r="I1060" s="47" t="s">
        <v>47</v>
      </c>
      <c r="J1060" s="47" t="s">
        <v>4123</v>
      </c>
    </row>
    <row r="1061" spans="1:15" ht="51" customHeight="1" x14ac:dyDescent="0.25">
      <c r="A1061" s="58" t="s">
        <v>3944</v>
      </c>
      <c r="B1061" s="57">
        <v>44475</v>
      </c>
      <c r="C1061" s="38" t="s">
        <v>2949</v>
      </c>
      <c r="D1061" s="39" t="s">
        <v>4363</v>
      </c>
      <c r="E1061" s="49">
        <v>93.95</v>
      </c>
      <c r="F1061" s="58" t="s">
        <v>4736</v>
      </c>
      <c r="G1061" s="39" t="s">
        <v>4363</v>
      </c>
      <c r="H1061" s="38" t="s">
        <v>2132</v>
      </c>
      <c r="I1061" s="47" t="s">
        <v>47</v>
      </c>
      <c r="J1061" s="47" t="s">
        <v>4737</v>
      </c>
    </row>
    <row r="1062" spans="1:15" ht="51" customHeight="1" x14ac:dyDescent="0.25">
      <c r="A1062" s="58" t="s">
        <v>3945</v>
      </c>
      <c r="B1062" s="57">
        <v>44475</v>
      </c>
      <c r="C1062" s="38" t="s">
        <v>4364</v>
      </c>
      <c r="D1062" s="39" t="s">
        <v>4365</v>
      </c>
      <c r="E1062" s="49">
        <v>177.68</v>
      </c>
      <c r="F1062" s="58" t="s">
        <v>4740</v>
      </c>
      <c r="G1062" s="39" t="s">
        <v>59</v>
      </c>
      <c r="H1062" s="38" t="s">
        <v>303</v>
      </c>
      <c r="I1062" s="47" t="s">
        <v>45</v>
      </c>
      <c r="J1062" s="47" t="s">
        <v>272</v>
      </c>
    </row>
    <row r="1063" spans="1:15" ht="51" customHeight="1" x14ac:dyDescent="0.25">
      <c r="A1063" s="58" t="s">
        <v>3946</v>
      </c>
      <c r="B1063" s="57">
        <v>44475</v>
      </c>
      <c r="C1063" s="38" t="s">
        <v>810</v>
      </c>
      <c r="D1063" s="39" t="s">
        <v>4365</v>
      </c>
      <c r="E1063" s="49">
        <v>101.1</v>
      </c>
      <c r="F1063" s="58" t="s">
        <v>4740</v>
      </c>
      <c r="G1063" s="39" t="s">
        <v>59</v>
      </c>
      <c r="H1063" s="38" t="s">
        <v>303</v>
      </c>
      <c r="I1063" s="47" t="s">
        <v>45</v>
      </c>
      <c r="J1063" s="47" t="s">
        <v>272</v>
      </c>
      <c r="K1063" s="47" t="s">
        <v>4741</v>
      </c>
      <c r="N1063" s="47" t="s">
        <v>4063</v>
      </c>
    </row>
    <row r="1064" spans="1:15" ht="51" customHeight="1" x14ac:dyDescent="0.25">
      <c r="A1064" s="58" t="s">
        <v>3947</v>
      </c>
      <c r="B1064" s="57">
        <v>44475</v>
      </c>
      <c r="C1064" s="38" t="s">
        <v>4022</v>
      </c>
      <c r="D1064" s="39" t="s">
        <v>4366</v>
      </c>
      <c r="E1064" s="49">
        <v>395</v>
      </c>
      <c r="F1064" s="58" t="s">
        <v>4738</v>
      </c>
      <c r="G1064" s="39" t="s">
        <v>945</v>
      </c>
      <c r="H1064" s="38" t="s">
        <v>2132</v>
      </c>
      <c r="I1064" s="47" t="s">
        <v>41</v>
      </c>
      <c r="J1064" s="47" t="s">
        <v>4739</v>
      </c>
    </row>
    <row r="1065" spans="1:15" ht="51" customHeight="1" x14ac:dyDescent="0.25">
      <c r="A1065" s="58" t="s">
        <v>3948</v>
      </c>
      <c r="B1065" s="57">
        <v>44475</v>
      </c>
      <c r="C1065" s="38" t="s">
        <v>4022</v>
      </c>
      <c r="D1065" s="39" t="s">
        <v>4367</v>
      </c>
      <c r="E1065" s="49">
        <v>3042.04</v>
      </c>
      <c r="F1065" s="58" t="s">
        <v>4738</v>
      </c>
      <c r="G1065" s="39" t="s">
        <v>945</v>
      </c>
      <c r="H1065" s="38" t="s">
        <v>2132</v>
      </c>
      <c r="I1065" s="47" t="s">
        <v>41</v>
      </c>
      <c r="J1065" s="47" t="s">
        <v>4742</v>
      </c>
    </row>
    <row r="1066" spans="1:15" ht="51" customHeight="1" x14ac:dyDescent="0.25">
      <c r="A1066" s="58" t="s">
        <v>3949</v>
      </c>
      <c r="B1066" s="57">
        <v>44475</v>
      </c>
      <c r="C1066" s="38" t="s">
        <v>810</v>
      </c>
      <c r="D1066" s="39" t="s">
        <v>4368</v>
      </c>
      <c r="E1066" s="49">
        <v>261</v>
      </c>
      <c r="F1066" s="58" t="s">
        <v>4688</v>
      </c>
      <c r="G1066" s="39" t="s">
        <v>1106</v>
      </c>
      <c r="H1066" s="38" t="s">
        <v>2132</v>
      </c>
      <c r="I1066" s="47" t="s">
        <v>35</v>
      </c>
    </row>
    <row r="1067" spans="1:15" ht="51" customHeight="1" x14ac:dyDescent="0.25">
      <c r="A1067" s="58" t="s">
        <v>3950</v>
      </c>
      <c r="B1067" s="57">
        <v>44475</v>
      </c>
      <c r="C1067" s="38" t="s">
        <v>810</v>
      </c>
      <c r="D1067" s="39" t="s">
        <v>4369</v>
      </c>
      <c r="E1067" s="49">
        <v>261</v>
      </c>
      <c r="F1067" s="58" t="s">
        <v>4690</v>
      </c>
      <c r="G1067" s="39" t="s">
        <v>1106</v>
      </c>
      <c r="H1067" s="38" t="s">
        <v>2132</v>
      </c>
      <c r="I1067" s="47" t="s">
        <v>35</v>
      </c>
    </row>
    <row r="1068" spans="1:15" ht="51" customHeight="1" x14ac:dyDescent="0.25">
      <c r="A1068" s="58" t="s">
        <v>3951</v>
      </c>
      <c r="B1068" s="57">
        <v>44475</v>
      </c>
      <c r="C1068" s="38" t="s">
        <v>2631</v>
      </c>
      <c r="D1068" s="39" t="s">
        <v>4370</v>
      </c>
      <c r="E1068" s="49">
        <v>2442.91</v>
      </c>
      <c r="F1068" s="58" t="s">
        <v>4674</v>
      </c>
      <c r="G1068" s="39" t="s">
        <v>1106</v>
      </c>
      <c r="H1068" s="38" t="s">
        <v>2132</v>
      </c>
      <c r="I1068" s="47" t="s">
        <v>35</v>
      </c>
      <c r="J1068" s="47" t="s">
        <v>4676</v>
      </c>
    </row>
    <row r="1069" spans="1:15" ht="51" customHeight="1" x14ac:dyDescent="0.25">
      <c r="A1069" s="58" t="s">
        <v>3952</v>
      </c>
      <c r="B1069" s="57">
        <v>44475</v>
      </c>
      <c r="C1069" s="38" t="s">
        <v>4743</v>
      </c>
      <c r="D1069" s="39" t="s">
        <v>4371</v>
      </c>
      <c r="E1069" s="49">
        <v>360</v>
      </c>
      <c r="F1069" s="58" t="s">
        <v>4744</v>
      </c>
      <c r="G1069" s="39" t="s">
        <v>3663</v>
      </c>
      <c r="H1069" s="38" t="s">
        <v>2132</v>
      </c>
      <c r="I1069" s="47" t="s">
        <v>361</v>
      </c>
      <c r="J1069" s="47" t="s">
        <v>272</v>
      </c>
      <c r="K1069" s="47" t="s">
        <v>4745</v>
      </c>
    </row>
    <row r="1070" spans="1:15" ht="51" customHeight="1" x14ac:dyDescent="0.25">
      <c r="A1070" s="123" t="s">
        <v>3953</v>
      </c>
      <c r="B1070" s="124">
        <v>44476</v>
      </c>
      <c r="C1070" s="125" t="s">
        <v>3548</v>
      </c>
      <c r="D1070" s="126" t="s">
        <v>4372</v>
      </c>
      <c r="E1070" s="127" t="s">
        <v>3603</v>
      </c>
      <c r="F1070" s="123" t="s">
        <v>4373</v>
      </c>
      <c r="G1070" s="126" t="s">
        <v>4746</v>
      </c>
      <c r="H1070" s="125" t="s">
        <v>3603</v>
      </c>
      <c r="I1070" s="132"/>
      <c r="J1070" s="132" t="s">
        <v>3603</v>
      </c>
      <c r="K1070" s="132"/>
      <c r="L1070" s="132" t="s">
        <v>3603</v>
      </c>
      <c r="M1070" s="132"/>
      <c r="N1070" s="132" t="s">
        <v>3603</v>
      </c>
      <c r="O1070" s="125" t="s">
        <v>3603</v>
      </c>
    </row>
    <row r="1071" spans="1:15" ht="51" customHeight="1" x14ac:dyDescent="0.25">
      <c r="A1071" s="123" t="s">
        <v>3954</v>
      </c>
      <c r="B1071" s="124">
        <v>44476</v>
      </c>
      <c r="C1071" s="125" t="s">
        <v>2323</v>
      </c>
      <c r="D1071" s="126" t="s">
        <v>4374</v>
      </c>
      <c r="E1071" s="127" t="s">
        <v>3603</v>
      </c>
      <c r="F1071" s="123"/>
      <c r="G1071" s="126" t="s">
        <v>3603</v>
      </c>
      <c r="H1071" s="125"/>
      <c r="I1071" s="132" t="s">
        <v>3603</v>
      </c>
      <c r="J1071" s="132"/>
      <c r="K1071" s="132" t="s">
        <v>3603</v>
      </c>
      <c r="L1071" s="132"/>
      <c r="M1071" s="132" t="s">
        <v>3603</v>
      </c>
      <c r="N1071" s="132"/>
      <c r="O1071" s="125" t="s">
        <v>3603</v>
      </c>
    </row>
    <row r="1072" spans="1:15" ht="51" customHeight="1" x14ac:dyDescent="0.25">
      <c r="A1072" s="123" t="s">
        <v>3955</v>
      </c>
      <c r="B1072" s="124">
        <v>44476</v>
      </c>
      <c r="C1072" s="125" t="s">
        <v>4202</v>
      </c>
      <c r="D1072" s="126" t="s">
        <v>4375</v>
      </c>
      <c r="E1072" s="127" t="s">
        <v>3603</v>
      </c>
      <c r="F1072" s="123"/>
      <c r="G1072" s="126" t="s">
        <v>3603</v>
      </c>
      <c r="H1072" s="125"/>
      <c r="I1072" s="132" t="s">
        <v>3603</v>
      </c>
      <c r="J1072" s="132"/>
      <c r="K1072" s="132" t="s">
        <v>3603</v>
      </c>
      <c r="L1072" s="132"/>
      <c r="M1072" s="132" t="s">
        <v>3603</v>
      </c>
      <c r="N1072" s="132"/>
      <c r="O1072" s="125" t="s">
        <v>4472</v>
      </c>
    </row>
    <row r="1073" spans="1:14" ht="51" customHeight="1" x14ac:dyDescent="0.25">
      <c r="A1073" s="58" t="s">
        <v>3956</v>
      </c>
      <c r="B1073" s="57">
        <v>44476</v>
      </c>
      <c r="C1073" s="38" t="s">
        <v>1868</v>
      </c>
      <c r="D1073" s="39" t="s">
        <v>4377</v>
      </c>
      <c r="E1073" s="49">
        <v>1855</v>
      </c>
      <c r="F1073" s="58" t="s">
        <v>4376</v>
      </c>
      <c r="G1073" s="39" t="s">
        <v>1381</v>
      </c>
      <c r="H1073" s="38" t="s">
        <v>2132</v>
      </c>
      <c r="I1073" s="47" t="s">
        <v>29</v>
      </c>
      <c r="J1073" s="47" t="s">
        <v>350</v>
      </c>
      <c r="K1073" s="47" t="s">
        <v>4747</v>
      </c>
    </row>
    <row r="1074" spans="1:14" ht="51" customHeight="1" x14ac:dyDescent="0.25">
      <c r="A1074" s="58" t="s">
        <v>3957</v>
      </c>
      <c r="B1074" s="57">
        <v>44476</v>
      </c>
      <c r="C1074" s="38" t="s">
        <v>4378</v>
      </c>
      <c r="D1074" s="39" t="s">
        <v>4379</v>
      </c>
      <c r="E1074" s="49">
        <v>305.55</v>
      </c>
      <c r="F1074" s="58" t="s">
        <v>4748</v>
      </c>
      <c r="G1074" s="39" t="s">
        <v>4118</v>
      </c>
      <c r="H1074" s="38" t="s">
        <v>303</v>
      </c>
      <c r="I1074" s="47" t="s">
        <v>50</v>
      </c>
      <c r="J1074" s="47" t="s">
        <v>350</v>
      </c>
      <c r="K1074" s="47" t="s">
        <v>711</v>
      </c>
      <c r="N1074" s="47" t="s">
        <v>4063</v>
      </c>
    </row>
    <row r="1075" spans="1:14" ht="51" customHeight="1" x14ac:dyDescent="0.25">
      <c r="A1075" s="58" t="s">
        <v>3958</v>
      </c>
      <c r="B1075" s="57">
        <v>44476</v>
      </c>
      <c r="C1075" s="38" t="s">
        <v>4473</v>
      </c>
      <c r="D1075" s="39" t="s">
        <v>4380</v>
      </c>
      <c r="E1075" s="49">
        <v>803.15</v>
      </c>
      <c r="F1075" s="58" t="s">
        <v>4749</v>
      </c>
      <c r="G1075" s="39" t="s">
        <v>59</v>
      </c>
      <c r="H1075" s="38" t="s">
        <v>303</v>
      </c>
      <c r="I1075" s="47" t="s">
        <v>45</v>
      </c>
      <c r="J1075" s="47" t="s">
        <v>4750</v>
      </c>
    </row>
    <row r="1076" spans="1:14" ht="51" customHeight="1" x14ac:dyDescent="0.25">
      <c r="A1076" s="58" t="s">
        <v>3959</v>
      </c>
      <c r="B1076" s="57">
        <v>44476</v>
      </c>
      <c r="C1076" s="38" t="s">
        <v>2433</v>
      </c>
      <c r="D1076" s="39" t="s">
        <v>4381</v>
      </c>
      <c r="E1076" s="49">
        <v>225</v>
      </c>
      <c r="F1076" s="58" t="s">
        <v>4749</v>
      </c>
      <c r="G1076" s="39" t="s">
        <v>59</v>
      </c>
      <c r="H1076" s="38" t="s">
        <v>303</v>
      </c>
      <c r="I1076" s="47" t="s">
        <v>45</v>
      </c>
      <c r="J1076" s="47" t="s">
        <v>4750</v>
      </c>
    </row>
    <row r="1077" spans="1:14" ht="51" customHeight="1" x14ac:dyDescent="0.25">
      <c r="A1077" s="58" t="s">
        <v>3960</v>
      </c>
      <c r="B1077" s="57">
        <v>44476</v>
      </c>
      <c r="C1077" s="38" t="s">
        <v>2225</v>
      </c>
      <c r="D1077" s="39" t="s">
        <v>4383</v>
      </c>
      <c r="E1077" s="49">
        <v>85.07</v>
      </c>
      <c r="F1077" s="58" t="s">
        <v>4751</v>
      </c>
      <c r="G1077" s="39" t="s">
        <v>59</v>
      </c>
      <c r="H1077" s="38" t="s">
        <v>303</v>
      </c>
      <c r="I1077" s="47" t="s">
        <v>45</v>
      </c>
      <c r="J1077" s="47" t="s">
        <v>272</v>
      </c>
    </row>
    <row r="1078" spans="1:14" ht="51" customHeight="1" x14ac:dyDescent="0.25">
      <c r="A1078" s="58" t="s">
        <v>3961</v>
      </c>
      <c r="B1078" s="57">
        <v>44476</v>
      </c>
      <c r="C1078" s="38" t="s">
        <v>4382</v>
      </c>
      <c r="D1078" s="39" t="s">
        <v>4384</v>
      </c>
      <c r="E1078" s="49">
        <v>250</v>
      </c>
      <c r="F1078" s="58" t="s">
        <v>4752</v>
      </c>
      <c r="G1078" s="39" t="s">
        <v>59</v>
      </c>
      <c r="H1078" s="38" t="s">
        <v>303</v>
      </c>
      <c r="I1078" s="47" t="s">
        <v>45</v>
      </c>
      <c r="J1078" s="47" t="s">
        <v>272</v>
      </c>
    </row>
    <row r="1079" spans="1:14" ht="51" customHeight="1" x14ac:dyDescent="0.25">
      <c r="A1079" s="58" t="s">
        <v>3962</v>
      </c>
      <c r="B1079" s="57">
        <v>44479</v>
      </c>
      <c r="C1079" s="38" t="s">
        <v>4753</v>
      </c>
      <c r="D1079" s="39" t="s">
        <v>4754</v>
      </c>
      <c r="E1079" s="49">
        <v>13500.5</v>
      </c>
      <c r="F1079" s="58" t="s">
        <v>4385</v>
      </c>
      <c r="G1079" s="39" t="s">
        <v>1787</v>
      </c>
      <c r="H1079" s="38" t="s">
        <v>303</v>
      </c>
      <c r="I1079" s="47" t="s">
        <v>42</v>
      </c>
      <c r="J1079" s="47" t="s">
        <v>304</v>
      </c>
      <c r="K1079" s="47" t="s">
        <v>4757</v>
      </c>
      <c r="N1079" s="47" t="s">
        <v>4715</v>
      </c>
    </row>
    <row r="1080" spans="1:14" ht="51" customHeight="1" x14ac:dyDescent="0.25">
      <c r="A1080" s="58" t="s">
        <v>3963</v>
      </c>
      <c r="B1080" s="57">
        <v>44479</v>
      </c>
      <c r="C1080" s="38" t="s">
        <v>916</v>
      </c>
      <c r="D1080" s="39" t="s">
        <v>4754</v>
      </c>
      <c r="E1080" s="49">
        <v>10637.25</v>
      </c>
      <c r="F1080" s="58" t="s">
        <v>4386</v>
      </c>
      <c r="G1080" s="39" t="s">
        <v>1787</v>
      </c>
      <c r="H1080" s="38" t="s">
        <v>303</v>
      </c>
      <c r="I1080" s="47" t="s">
        <v>42</v>
      </c>
      <c r="J1080" s="47" t="s">
        <v>304</v>
      </c>
      <c r="K1080" s="47" t="s">
        <v>4758</v>
      </c>
      <c r="N1080" s="47" t="s">
        <v>4715</v>
      </c>
    </row>
    <row r="1081" spans="1:14" ht="51" customHeight="1" x14ac:dyDescent="0.25">
      <c r="A1081" s="58" t="s">
        <v>3964</v>
      </c>
      <c r="B1081" s="57">
        <v>44479</v>
      </c>
      <c r="C1081" s="38" t="s">
        <v>632</v>
      </c>
      <c r="D1081" s="39" t="s">
        <v>4754</v>
      </c>
      <c r="E1081" s="49">
        <v>16544.75</v>
      </c>
      <c r="F1081" s="58" t="s">
        <v>4755</v>
      </c>
      <c r="G1081" s="39" t="s">
        <v>1787</v>
      </c>
      <c r="H1081" s="38" t="s">
        <v>303</v>
      </c>
      <c r="I1081" s="47" t="s">
        <v>42</v>
      </c>
      <c r="J1081" s="47" t="s">
        <v>304</v>
      </c>
      <c r="K1081" s="47" t="s">
        <v>4756</v>
      </c>
      <c r="N1081" s="47" t="s">
        <v>4715</v>
      </c>
    </row>
    <row r="1082" spans="1:14" ht="51" customHeight="1" x14ac:dyDescent="0.25">
      <c r="A1082" s="58" t="s">
        <v>3965</v>
      </c>
      <c r="B1082" s="57">
        <v>44479</v>
      </c>
      <c r="C1082" s="38" t="s">
        <v>810</v>
      </c>
      <c r="D1082" s="39" t="s">
        <v>4387</v>
      </c>
      <c r="E1082" s="49">
        <v>1200</v>
      </c>
      <c r="F1082" s="58" t="s">
        <v>4677</v>
      </c>
      <c r="G1082" s="39" t="s">
        <v>4678</v>
      </c>
      <c r="H1082" s="38" t="s">
        <v>2132</v>
      </c>
      <c r="I1082" s="47" t="s">
        <v>29</v>
      </c>
      <c r="J1082" s="47" t="s">
        <v>4680</v>
      </c>
      <c r="K1082" s="47" t="s">
        <v>4759</v>
      </c>
      <c r="N1082" s="47" t="s">
        <v>4715</v>
      </c>
    </row>
    <row r="1083" spans="1:14" ht="51" customHeight="1" x14ac:dyDescent="0.25">
      <c r="A1083" s="58" t="s">
        <v>3966</v>
      </c>
      <c r="B1083" s="57">
        <v>44480</v>
      </c>
      <c r="C1083" s="38" t="s">
        <v>4204</v>
      </c>
      <c r="D1083" s="39" t="s">
        <v>4388</v>
      </c>
      <c r="E1083" s="49">
        <v>55</v>
      </c>
      <c r="F1083" s="58" t="s">
        <v>4760</v>
      </c>
      <c r="G1083" s="39" t="s">
        <v>1381</v>
      </c>
      <c r="H1083" s="38" t="s">
        <v>2132</v>
      </c>
      <c r="I1083" s="47" t="s">
        <v>29</v>
      </c>
      <c r="J1083" s="47" t="s">
        <v>304</v>
      </c>
      <c r="K1083" s="47" t="s">
        <v>711</v>
      </c>
      <c r="N1083" s="47" t="s">
        <v>4715</v>
      </c>
    </row>
    <row r="1084" spans="1:14" ht="51" customHeight="1" x14ac:dyDescent="0.25">
      <c r="A1084" s="58" t="s">
        <v>3967</v>
      </c>
      <c r="B1084" s="57" t="s">
        <v>4761</v>
      </c>
      <c r="C1084" s="38" t="s">
        <v>2378</v>
      </c>
      <c r="D1084" s="39" t="s">
        <v>4389</v>
      </c>
      <c r="E1084" s="49">
        <v>203.33</v>
      </c>
      <c r="F1084" s="58" t="s">
        <v>4762</v>
      </c>
      <c r="G1084" s="39" t="s">
        <v>59</v>
      </c>
      <c r="H1084" s="38" t="s">
        <v>303</v>
      </c>
      <c r="I1084" s="47" t="s">
        <v>45</v>
      </c>
      <c r="J1084" s="47" t="s">
        <v>272</v>
      </c>
      <c r="K1084" s="47" t="s">
        <v>4763</v>
      </c>
      <c r="N1084" s="47" t="s">
        <v>4715</v>
      </c>
    </row>
    <row r="1085" spans="1:14" ht="51" customHeight="1" x14ac:dyDescent="0.25">
      <c r="A1085" s="58" t="s">
        <v>3968</v>
      </c>
      <c r="B1085" s="57">
        <v>44480</v>
      </c>
      <c r="C1085" s="38" t="s">
        <v>3553</v>
      </c>
      <c r="D1085" s="39" t="s">
        <v>4764</v>
      </c>
      <c r="E1085" s="49">
        <v>210</v>
      </c>
      <c r="F1085" s="58" t="s">
        <v>4799</v>
      </c>
      <c r="G1085" s="39" t="s">
        <v>2370</v>
      </c>
      <c r="H1085" s="38" t="s">
        <v>2132</v>
      </c>
      <c r="I1085" s="47" t="s">
        <v>2169</v>
      </c>
      <c r="J1085" s="47" t="s">
        <v>284</v>
      </c>
    </row>
    <row r="1086" spans="1:14" ht="51" customHeight="1" x14ac:dyDescent="0.25">
      <c r="A1086" s="58" t="s">
        <v>3969</v>
      </c>
      <c r="B1086" s="57">
        <v>44480</v>
      </c>
      <c r="C1086" s="38" t="s">
        <v>4657</v>
      </c>
      <c r="D1086" s="39" t="s">
        <v>4390</v>
      </c>
      <c r="E1086" s="49">
        <v>35</v>
      </c>
      <c r="F1086" s="58" t="s">
        <v>4800</v>
      </c>
      <c r="G1086" s="39" t="s">
        <v>1106</v>
      </c>
      <c r="H1086" s="38" t="s">
        <v>2132</v>
      </c>
      <c r="I1086" s="47" t="s">
        <v>35</v>
      </c>
      <c r="J1086" s="47" t="s">
        <v>33</v>
      </c>
    </row>
    <row r="1087" spans="1:14" ht="51" customHeight="1" x14ac:dyDescent="0.25">
      <c r="A1087" s="58" t="s">
        <v>3970</v>
      </c>
      <c r="B1087" s="57">
        <v>44480</v>
      </c>
      <c r="C1087" s="38" t="s">
        <v>880</v>
      </c>
      <c r="D1087" s="39" t="s">
        <v>4391</v>
      </c>
      <c r="E1087" s="49">
        <v>323.5</v>
      </c>
      <c r="F1087" s="58" t="s">
        <v>4800</v>
      </c>
      <c r="G1087" s="39" t="s">
        <v>1106</v>
      </c>
      <c r="H1087" s="38" t="s">
        <v>2132</v>
      </c>
      <c r="I1087" s="47" t="s">
        <v>4801</v>
      </c>
      <c r="J1087" s="47" t="s">
        <v>33</v>
      </c>
    </row>
    <row r="1088" spans="1:14" ht="51" customHeight="1" x14ac:dyDescent="0.25">
      <c r="A1088" s="58" t="s">
        <v>3971</v>
      </c>
      <c r="B1088" s="57">
        <v>44480</v>
      </c>
      <c r="C1088" s="38" t="s">
        <v>1708</v>
      </c>
      <c r="D1088" s="39" t="s">
        <v>4394</v>
      </c>
      <c r="E1088" s="49">
        <v>294</v>
      </c>
      <c r="F1088" s="58" t="s">
        <v>4393</v>
      </c>
      <c r="G1088" s="39" t="s">
        <v>59</v>
      </c>
      <c r="H1088" s="38" t="s">
        <v>303</v>
      </c>
      <c r="I1088" s="47" t="s">
        <v>45</v>
      </c>
      <c r="J1088" s="47" t="s">
        <v>409</v>
      </c>
      <c r="K1088" s="47" t="s">
        <v>711</v>
      </c>
    </row>
    <row r="1089" spans="1:14" ht="51" customHeight="1" x14ac:dyDescent="0.25">
      <c r="A1089" s="58" t="s">
        <v>3972</v>
      </c>
      <c r="B1089" s="57">
        <v>44480</v>
      </c>
      <c r="C1089" s="38" t="s">
        <v>4259</v>
      </c>
      <c r="D1089" s="39" t="s">
        <v>4395</v>
      </c>
      <c r="E1089" s="49">
        <v>1600</v>
      </c>
      <c r="F1089" s="58" t="s">
        <v>4674</v>
      </c>
      <c r="G1089" s="39" t="s">
        <v>1106</v>
      </c>
      <c r="H1089" s="38" t="s">
        <v>2132</v>
      </c>
      <c r="I1089" s="47" t="s">
        <v>35</v>
      </c>
      <c r="J1089" s="47" t="s">
        <v>4676</v>
      </c>
    </row>
    <row r="1090" spans="1:14" ht="51" customHeight="1" x14ac:dyDescent="0.25">
      <c r="A1090" s="58" t="s">
        <v>3973</v>
      </c>
      <c r="B1090" s="57">
        <v>44480</v>
      </c>
      <c r="C1090" s="38" t="s">
        <v>4600</v>
      </c>
      <c r="D1090" s="39" t="s">
        <v>4396</v>
      </c>
      <c r="E1090" s="49">
        <v>184</v>
      </c>
      <c r="F1090" s="58" t="s">
        <v>4802</v>
      </c>
      <c r="G1090" s="39" t="s">
        <v>945</v>
      </c>
      <c r="H1090" s="38" t="s">
        <v>2132</v>
      </c>
      <c r="I1090" s="47" t="s">
        <v>41</v>
      </c>
      <c r="J1090" s="47" t="s">
        <v>272</v>
      </c>
    </row>
    <row r="1091" spans="1:14" ht="51" customHeight="1" x14ac:dyDescent="0.25">
      <c r="A1091" s="58" t="s">
        <v>3974</v>
      </c>
      <c r="B1091" s="57">
        <v>44480</v>
      </c>
      <c r="C1091" s="38" t="s">
        <v>2631</v>
      </c>
      <c r="D1091" s="39" t="s">
        <v>4397</v>
      </c>
      <c r="E1091" s="49">
        <v>235.86</v>
      </c>
      <c r="F1091" s="58" t="s">
        <v>4803</v>
      </c>
      <c r="G1091" s="39" t="s">
        <v>945</v>
      </c>
      <c r="H1091" s="38" t="s">
        <v>2132</v>
      </c>
      <c r="I1091" s="47" t="s">
        <v>41</v>
      </c>
      <c r="J1091" s="47" t="s">
        <v>272</v>
      </c>
    </row>
    <row r="1092" spans="1:14" ht="51" customHeight="1" x14ac:dyDescent="0.25">
      <c r="A1092" s="58" t="s">
        <v>3975</v>
      </c>
      <c r="B1092" s="57">
        <v>44480</v>
      </c>
      <c r="C1092" s="38" t="s">
        <v>2631</v>
      </c>
      <c r="D1092" s="39" t="s">
        <v>4398</v>
      </c>
      <c r="E1092" s="49">
        <v>55.98</v>
      </c>
      <c r="F1092" s="58" t="s">
        <v>4804</v>
      </c>
      <c r="G1092" s="39" t="s">
        <v>59</v>
      </c>
      <c r="H1092" s="38" t="s">
        <v>303</v>
      </c>
      <c r="I1092" s="47" t="s">
        <v>45</v>
      </c>
      <c r="J1092" s="47" t="s">
        <v>272</v>
      </c>
    </row>
    <row r="1093" spans="1:14" ht="51" customHeight="1" x14ac:dyDescent="0.25">
      <c r="A1093" s="58" t="s">
        <v>4805</v>
      </c>
      <c r="B1093" s="57">
        <v>44480</v>
      </c>
      <c r="C1093" s="38" t="s">
        <v>4399</v>
      </c>
      <c r="D1093" s="39" t="s">
        <v>4400</v>
      </c>
      <c r="E1093" s="49">
        <v>218.72</v>
      </c>
      <c r="F1093" s="58" t="s">
        <v>4674</v>
      </c>
      <c r="G1093" s="39" t="s">
        <v>1106</v>
      </c>
      <c r="H1093" s="38" t="s">
        <v>2132</v>
      </c>
      <c r="I1093" s="47" t="s">
        <v>35</v>
      </c>
      <c r="J1093" s="47" t="s">
        <v>4676</v>
      </c>
    </row>
    <row r="1094" spans="1:14" ht="51" customHeight="1" x14ac:dyDescent="0.25">
      <c r="A1094" s="58" t="s">
        <v>4806</v>
      </c>
      <c r="B1094" s="57">
        <v>44480</v>
      </c>
      <c r="C1094" s="38" t="s">
        <v>4984</v>
      </c>
      <c r="D1094" s="39" t="s">
        <v>4401</v>
      </c>
      <c r="E1094" s="49">
        <v>90</v>
      </c>
      <c r="F1094" s="58" t="s">
        <v>4985</v>
      </c>
      <c r="G1094" s="39" t="s">
        <v>1381</v>
      </c>
      <c r="H1094" s="38" t="s">
        <v>2132</v>
      </c>
      <c r="I1094" s="47" t="s">
        <v>29</v>
      </c>
      <c r="J1094" s="47" t="s">
        <v>304</v>
      </c>
      <c r="K1094" s="47" t="s">
        <v>711</v>
      </c>
      <c r="N1094" s="47" t="s">
        <v>4715</v>
      </c>
    </row>
    <row r="1095" spans="1:14" ht="51" customHeight="1" x14ac:dyDescent="0.25">
      <c r="A1095" s="58" t="s">
        <v>4807</v>
      </c>
      <c r="B1095" s="57">
        <v>44480</v>
      </c>
      <c r="C1095" s="38" t="s">
        <v>4608</v>
      </c>
      <c r="D1095" s="39" t="s">
        <v>4402</v>
      </c>
      <c r="E1095" s="49">
        <v>80</v>
      </c>
      <c r="F1095" s="58" t="s">
        <v>4986</v>
      </c>
      <c r="G1095" s="39" t="s">
        <v>1381</v>
      </c>
      <c r="H1095" s="38" t="s">
        <v>2132</v>
      </c>
      <c r="I1095" s="47" t="s">
        <v>29</v>
      </c>
      <c r="J1095" s="47" t="s">
        <v>304</v>
      </c>
      <c r="K1095" s="47" t="s">
        <v>711</v>
      </c>
    </row>
    <row r="1096" spans="1:14" ht="51" customHeight="1" x14ac:dyDescent="0.25">
      <c r="A1096" s="58" t="s">
        <v>4808</v>
      </c>
      <c r="B1096" s="57">
        <v>44480</v>
      </c>
      <c r="C1096" s="38" t="s">
        <v>2172</v>
      </c>
      <c r="D1096" s="39" t="s">
        <v>4403</v>
      </c>
      <c r="E1096" s="49">
        <v>55</v>
      </c>
      <c r="F1096" s="58" t="s">
        <v>4986</v>
      </c>
      <c r="G1096" s="39" t="s">
        <v>1381</v>
      </c>
      <c r="H1096" s="38" t="s">
        <v>2132</v>
      </c>
      <c r="I1096" s="47" t="s">
        <v>29</v>
      </c>
      <c r="J1096" s="47" t="s">
        <v>977</v>
      </c>
      <c r="K1096" s="47" t="s">
        <v>4189</v>
      </c>
      <c r="N1096" s="47" t="s">
        <v>4715</v>
      </c>
    </row>
    <row r="1097" spans="1:14" ht="51" customHeight="1" x14ac:dyDescent="0.25">
      <c r="A1097" s="58" t="s">
        <v>4809</v>
      </c>
      <c r="B1097" s="57">
        <v>44480</v>
      </c>
      <c r="C1097" s="48" t="s">
        <v>1209</v>
      </c>
      <c r="D1097" s="39" t="s">
        <v>4404</v>
      </c>
      <c r="E1097" s="49">
        <v>33</v>
      </c>
      <c r="F1097" s="58" t="s">
        <v>4987</v>
      </c>
      <c r="G1097" s="39" t="s">
        <v>1381</v>
      </c>
      <c r="H1097" s="38" t="s">
        <v>2132</v>
      </c>
      <c r="I1097" s="47" t="s">
        <v>29</v>
      </c>
      <c r="J1097" s="47" t="s">
        <v>977</v>
      </c>
      <c r="N1097" s="47" t="s">
        <v>4715</v>
      </c>
    </row>
    <row r="1098" spans="1:14" ht="51" customHeight="1" x14ac:dyDescent="0.25">
      <c r="A1098" s="58" t="s">
        <v>4810</v>
      </c>
      <c r="B1098" s="57">
        <v>44480</v>
      </c>
      <c r="C1098" s="38" t="s">
        <v>2172</v>
      </c>
      <c r="D1098" s="39" t="s">
        <v>4405</v>
      </c>
      <c r="E1098" s="49">
        <v>41</v>
      </c>
      <c r="F1098" s="58" t="s">
        <v>4988</v>
      </c>
      <c r="G1098" s="39" t="s">
        <v>1381</v>
      </c>
      <c r="H1098" s="38" t="s">
        <v>2132</v>
      </c>
      <c r="I1098" s="47" t="s">
        <v>29</v>
      </c>
      <c r="J1098" s="47" t="s">
        <v>977</v>
      </c>
      <c r="K1098" s="47" t="s">
        <v>4989</v>
      </c>
      <c r="N1098" s="47" t="s">
        <v>4715</v>
      </c>
    </row>
    <row r="1099" spans="1:14" ht="51" customHeight="1" x14ac:dyDescent="0.25">
      <c r="A1099" s="58" t="s">
        <v>4811</v>
      </c>
      <c r="B1099" s="57">
        <v>44482</v>
      </c>
      <c r="C1099" s="38" t="s">
        <v>3272</v>
      </c>
      <c r="D1099" s="39" t="s">
        <v>4406</v>
      </c>
      <c r="E1099" s="49">
        <v>247.13</v>
      </c>
      <c r="F1099" s="58" t="s">
        <v>4990</v>
      </c>
      <c r="G1099" s="39" t="s">
        <v>3994</v>
      </c>
      <c r="H1099" s="38" t="s">
        <v>2132</v>
      </c>
      <c r="I1099" s="47" t="s">
        <v>2264</v>
      </c>
      <c r="J1099" s="47" t="s">
        <v>4991</v>
      </c>
    </row>
    <row r="1100" spans="1:14" ht="51" customHeight="1" x14ac:dyDescent="0.25">
      <c r="A1100" s="58" t="s">
        <v>4812</v>
      </c>
      <c r="B1100" s="57">
        <v>44482</v>
      </c>
      <c r="C1100" s="38" t="s">
        <v>2805</v>
      </c>
      <c r="D1100" s="39" t="s">
        <v>4407</v>
      </c>
      <c r="E1100" s="49">
        <v>243.28</v>
      </c>
      <c r="F1100" s="58" t="s">
        <v>4992</v>
      </c>
      <c r="G1100" s="39" t="s">
        <v>341</v>
      </c>
      <c r="H1100" s="38" t="s">
        <v>2132</v>
      </c>
      <c r="I1100" s="47" t="s">
        <v>41</v>
      </c>
      <c r="N1100" s="47" t="s">
        <v>4715</v>
      </c>
    </row>
    <row r="1101" spans="1:14" ht="51" customHeight="1" x14ac:dyDescent="0.25">
      <c r="A1101" s="58" t="s">
        <v>4813</v>
      </c>
      <c r="B1101" s="57">
        <v>44482</v>
      </c>
      <c r="C1101" s="38" t="s">
        <v>4408</v>
      </c>
      <c r="D1101" s="39" t="s">
        <v>4409</v>
      </c>
      <c r="E1101" s="49">
        <v>226</v>
      </c>
      <c r="F1101" s="58" t="s">
        <v>4993</v>
      </c>
      <c r="G1101" s="39" t="s">
        <v>945</v>
      </c>
      <c r="H1101" s="38" t="s">
        <v>2132</v>
      </c>
      <c r="I1101" s="47" t="s">
        <v>41</v>
      </c>
      <c r="J1101" s="47" t="s">
        <v>4016</v>
      </c>
      <c r="N1101" s="47" t="s">
        <v>4715</v>
      </c>
    </row>
    <row r="1102" spans="1:14" ht="51" customHeight="1" x14ac:dyDescent="0.25">
      <c r="A1102" s="58" t="s">
        <v>4814</v>
      </c>
      <c r="B1102" s="57">
        <v>44482</v>
      </c>
      <c r="C1102" s="38" t="s">
        <v>4994</v>
      </c>
      <c r="D1102" s="39" t="s">
        <v>4410</v>
      </c>
      <c r="E1102" s="49">
        <v>127.9</v>
      </c>
      <c r="F1102" s="58" t="s">
        <v>4995</v>
      </c>
      <c r="G1102" s="39" t="s">
        <v>1106</v>
      </c>
      <c r="H1102" s="38" t="s">
        <v>303</v>
      </c>
      <c r="I1102" s="47" t="s">
        <v>41</v>
      </c>
      <c r="J1102" s="47" t="s">
        <v>409</v>
      </c>
      <c r="N1102" s="47" t="s">
        <v>4715</v>
      </c>
    </row>
    <row r="1103" spans="1:14" ht="51" customHeight="1" x14ac:dyDescent="0.25">
      <c r="A1103" s="58" t="s">
        <v>4815</v>
      </c>
      <c r="B1103" s="57">
        <v>44482</v>
      </c>
      <c r="C1103" s="38" t="s">
        <v>4996</v>
      </c>
      <c r="D1103" s="39" t="s">
        <v>4411</v>
      </c>
      <c r="E1103" s="49">
        <v>618.32000000000005</v>
      </c>
      <c r="F1103" s="58" t="s">
        <v>4997</v>
      </c>
      <c r="G1103" s="39" t="s">
        <v>59</v>
      </c>
      <c r="H1103" s="38" t="s">
        <v>303</v>
      </c>
      <c r="I1103" s="47" t="s">
        <v>45</v>
      </c>
      <c r="J1103" s="47" t="s">
        <v>272</v>
      </c>
      <c r="N1103" s="47" t="s">
        <v>4715</v>
      </c>
    </row>
    <row r="1104" spans="1:14" ht="51" customHeight="1" x14ac:dyDescent="0.25">
      <c r="A1104" s="58" t="s">
        <v>4816</v>
      </c>
      <c r="B1104" s="57">
        <v>44483</v>
      </c>
      <c r="C1104" s="38" t="s">
        <v>4998</v>
      </c>
      <c r="D1104" s="39" t="s">
        <v>4412</v>
      </c>
      <c r="E1104" s="49">
        <v>69.5</v>
      </c>
      <c r="F1104" s="58" t="s">
        <v>4999</v>
      </c>
      <c r="G1104" s="39" t="s">
        <v>59</v>
      </c>
      <c r="H1104" s="38" t="s">
        <v>303</v>
      </c>
      <c r="I1104" s="47" t="s">
        <v>45</v>
      </c>
      <c r="J1104" s="47" t="s">
        <v>272</v>
      </c>
      <c r="N1104" s="47" t="s">
        <v>4715</v>
      </c>
    </row>
    <row r="1105" spans="1:11" ht="51" customHeight="1" x14ac:dyDescent="0.25">
      <c r="A1105" s="58" t="s">
        <v>4817</v>
      </c>
      <c r="B1105" s="57">
        <v>44484</v>
      </c>
      <c r="C1105" s="38" t="s">
        <v>4096</v>
      </c>
      <c r="D1105" s="39" t="s">
        <v>5000</v>
      </c>
      <c r="E1105" s="49">
        <v>203.58</v>
      </c>
      <c r="F1105" s="58" t="s">
        <v>5001</v>
      </c>
      <c r="G1105" s="39" t="s">
        <v>1601</v>
      </c>
      <c r="H1105" s="38" t="s">
        <v>303</v>
      </c>
      <c r="I1105" s="47" t="s">
        <v>42</v>
      </c>
      <c r="J1105" s="47" t="s">
        <v>5002</v>
      </c>
    </row>
    <row r="1106" spans="1:11" ht="51" customHeight="1" x14ac:dyDescent="0.25">
      <c r="A1106" s="58" t="s">
        <v>4818</v>
      </c>
      <c r="B1106" s="57">
        <v>44484</v>
      </c>
      <c r="C1106" s="38" t="s">
        <v>628</v>
      </c>
      <c r="D1106" s="39" t="s">
        <v>5003</v>
      </c>
      <c r="E1106" s="49">
        <v>329.1</v>
      </c>
      <c r="F1106" s="58" t="s">
        <v>5001</v>
      </c>
      <c r="G1106" s="39" t="s">
        <v>1601</v>
      </c>
      <c r="H1106" s="38" t="s">
        <v>303</v>
      </c>
      <c r="I1106" s="47" t="s">
        <v>42</v>
      </c>
      <c r="J1106" s="47" t="s">
        <v>5004</v>
      </c>
    </row>
    <row r="1107" spans="1:11" ht="51" customHeight="1" x14ac:dyDescent="0.25">
      <c r="A1107" s="58" t="s">
        <v>4819</v>
      </c>
      <c r="B1107" s="57">
        <v>44484</v>
      </c>
      <c r="C1107" s="38" t="s">
        <v>858</v>
      </c>
      <c r="D1107" s="39" t="s">
        <v>5005</v>
      </c>
      <c r="E1107" s="49">
        <v>1523.9</v>
      </c>
      <c r="F1107" s="58" t="s">
        <v>5006</v>
      </c>
      <c r="G1107" s="39" t="s">
        <v>1787</v>
      </c>
      <c r="H1107" s="38" t="s">
        <v>303</v>
      </c>
      <c r="I1107" s="47" t="s">
        <v>42</v>
      </c>
      <c r="J1107" s="47" t="s">
        <v>5007</v>
      </c>
      <c r="K1107" s="47" t="s">
        <v>4196</v>
      </c>
    </row>
    <row r="1108" spans="1:11" ht="51" customHeight="1" x14ac:dyDescent="0.25">
      <c r="A1108" s="58" t="s">
        <v>4820</v>
      </c>
      <c r="B1108" s="57">
        <v>44484</v>
      </c>
      <c r="C1108" s="38" t="s">
        <v>3699</v>
      </c>
      <c r="D1108" s="39" t="s">
        <v>5009</v>
      </c>
      <c r="E1108" s="49">
        <v>2284.75</v>
      </c>
      <c r="F1108" s="58" t="s">
        <v>5008</v>
      </c>
      <c r="G1108" s="39" t="s">
        <v>1787</v>
      </c>
      <c r="H1108" s="38" t="s">
        <v>303</v>
      </c>
      <c r="I1108" s="47" t="s">
        <v>42</v>
      </c>
      <c r="J1108" s="47" t="s">
        <v>304</v>
      </c>
    </row>
    <row r="1109" spans="1:11" ht="51" customHeight="1" x14ac:dyDescent="0.25">
      <c r="A1109" s="58" t="s">
        <v>4821</v>
      </c>
      <c r="B1109" s="57">
        <v>44484</v>
      </c>
      <c r="C1109" s="38" t="s">
        <v>3699</v>
      </c>
      <c r="D1109" s="39" t="s">
        <v>5009</v>
      </c>
      <c r="E1109" s="49">
        <v>1438.5</v>
      </c>
      <c r="F1109" s="58" t="s">
        <v>5010</v>
      </c>
      <c r="G1109" s="39" t="s">
        <v>1787</v>
      </c>
      <c r="H1109" s="38" t="s">
        <v>303</v>
      </c>
      <c r="I1109" s="47" t="s">
        <v>42</v>
      </c>
      <c r="J1109" s="47" t="s">
        <v>304</v>
      </c>
    </row>
    <row r="1110" spans="1:11" ht="51" customHeight="1" x14ac:dyDescent="0.25">
      <c r="A1110" s="58" t="s">
        <v>4822</v>
      </c>
      <c r="B1110" s="57">
        <v>44484</v>
      </c>
      <c r="C1110" s="38" t="s">
        <v>858</v>
      </c>
      <c r="D1110" s="39" t="s">
        <v>5011</v>
      </c>
      <c r="E1110" s="49">
        <v>1653.25</v>
      </c>
      <c r="F1110" s="58" t="s">
        <v>5012</v>
      </c>
      <c r="G1110" s="39" t="s">
        <v>49</v>
      </c>
      <c r="H1110" s="38" t="s">
        <v>303</v>
      </c>
      <c r="I1110" s="47" t="s">
        <v>42</v>
      </c>
      <c r="J1110" s="47" t="s">
        <v>4737</v>
      </c>
      <c r="K1110" s="47" t="s">
        <v>4195</v>
      </c>
    </row>
    <row r="1111" spans="1:11" ht="51" customHeight="1" x14ac:dyDescent="0.25">
      <c r="A1111" s="58" t="s">
        <v>4823</v>
      </c>
      <c r="B1111" s="57">
        <v>44484</v>
      </c>
      <c r="C1111" s="38" t="s">
        <v>660</v>
      </c>
      <c r="D1111" s="39" t="s">
        <v>5013</v>
      </c>
      <c r="E1111" s="49">
        <v>676</v>
      </c>
      <c r="F1111" s="58" t="s">
        <v>5014</v>
      </c>
      <c r="G1111" s="39" t="s">
        <v>49</v>
      </c>
      <c r="H1111" s="38" t="s">
        <v>303</v>
      </c>
      <c r="I1111" s="47" t="s">
        <v>42</v>
      </c>
      <c r="J1111" s="47" t="s">
        <v>3705</v>
      </c>
    </row>
    <row r="1112" spans="1:11" ht="51" customHeight="1" x14ac:dyDescent="0.25">
      <c r="A1112" s="58" t="s">
        <v>4824</v>
      </c>
      <c r="B1112" s="57">
        <v>44484</v>
      </c>
      <c r="C1112" s="38" t="s">
        <v>660</v>
      </c>
      <c r="D1112" s="39" t="s">
        <v>5013</v>
      </c>
      <c r="E1112" s="49">
        <v>1925.5</v>
      </c>
      <c r="F1112" s="58" t="s">
        <v>5015</v>
      </c>
      <c r="G1112" s="39" t="s">
        <v>49</v>
      </c>
      <c r="H1112" s="38" t="s">
        <v>303</v>
      </c>
      <c r="I1112" s="47" t="s">
        <v>42</v>
      </c>
      <c r="J1112" s="47" t="s">
        <v>304</v>
      </c>
    </row>
    <row r="1113" spans="1:11" ht="51" customHeight="1" x14ac:dyDescent="0.25">
      <c r="A1113" s="58" t="s">
        <v>4825</v>
      </c>
      <c r="B1113" s="57">
        <v>44484</v>
      </c>
      <c r="C1113" s="38" t="s">
        <v>4102</v>
      </c>
      <c r="D1113" s="39" t="s">
        <v>4765</v>
      </c>
      <c r="E1113" s="49">
        <v>2777.5</v>
      </c>
      <c r="F1113" s="58" t="s">
        <v>5016</v>
      </c>
      <c r="G1113" s="39" t="s">
        <v>5017</v>
      </c>
      <c r="H1113" s="38" t="s">
        <v>2132</v>
      </c>
      <c r="I1113" s="47" t="s">
        <v>361</v>
      </c>
      <c r="J1113" s="47" t="s">
        <v>5018</v>
      </c>
    </row>
    <row r="1114" spans="1:11" ht="51" customHeight="1" x14ac:dyDescent="0.25">
      <c r="A1114" s="58" t="s">
        <v>4826</v>
      </c>
      <c r="B1114" s="57">
        <v>44484</v>
      </c>
      <c r="C1114" s="38" t="s">
        <v>2398</v>
      </c>
      <c r="D1114" s="39" t="s">
        <v>4766</v>
      </c>
      <c r="E1114" s="49">
        <v>735.63</v>
      </c>
      <c r="F1114" s="58" t="s">
        <v>5016</v>
      </c>
      <c r="G1114" s="39" t="s">
        <v>5017</v>
      </c>
      <c r="H1114" s="38" t="s">
        <v>2132</v>
      </c>
      <c r="I1114" s="47" t="s">
        <v>361</v>
      </c>
      <c r="J1114" s="47" t="s">
        <v>5018</v>
      </c>
    </row>
    <row r="1115" spans="1:11" ht="51" customHeight="1" x14ac:dyDescent="0.25">
      <c r="A1115" s="58" t="s">
        <v>4827</v>
      </c>
      <c r="B1115" s="57">
        <v>44484</v>
      </c>
      <c r="C1115" s="38" t="s">
        <v>4003</v>
      </c>
      <c r="D1115" s="39" t="s">
        <v>4767</v>
      </c>
      <c r="E1115" s="49">
        <v>807.5</v>
      </c>
      <c r="F1115" s="58" t="s">
        <v>5016</v>
      </c>
      <c r="G1115" s="39" t="s">
        <v>5017</v>
      </c>
      <c r="H1115" s="38" t="s">
        <v>2132</v>
      </c>
      <c r="I1115" s="47" t="s">
        <v>361</v>
      </c>
      <c r="J1115" s="47" t="s">
        <v>5018</v>
      </c>
    </row>
    <row r="1116" spans="1:11" ht="51" customHeight="1" x14ac:dyDescent="0.25">
      <c r="A1116" s="58" t="s">
        <v>4828</v>
      </c>
      <c r="B1116" s="57">
        <v>44484</v>
      </c>
      <c r="C1116" s="38" t="s">
        <v>589</v>
      </c>
      <c r="D1116" s="39" t="s">
        <v>4768</v>
      </c>
      <c r="E1116" s="49">
        <v>165</v>
      </c>
      <c r="F1116" s="58" t="s">
        <v>1152</v>
      </c>
      <c r="G1116" s="39" t="s">
        <v>1787</v>
      </c>
      <c r="H1116" s="38" t="s">
        <v>303</v>
      </c>
      <c r="I1116" s="47" t="s">
        <v>42</v>
      </c>
      <c r="J1116" s="47" t="s">
        <v>972</v>
      </c>
    </row>
    <row r="1117" spans="1:11" ht="51" customHeight="1" x14ac:dyDescent="0.25">
      <c r="A1117" s="58" t="s">
        <v>4829</v>
      </c>
      <c r="B1117" s="57">
        <v>44484</v>
      </c>
      <c r="C1117" s="38" t="s">
        <v>652</v>
      </c>
      <c r="D1117" s="39" t="s">
        <v>4768</v>
      </c>
      <c r="E1117" s="49">
        <v>138.5</v>
      </c>
      <c r="F1117" s="58" t="s">
        <v>1152</v>
      </c>
      <c r="G1117" s="39" t="s">
        <v>4198</v>
      </c>
      <c r="H1117" s="38" t="s">
        <v>303</v>
      </c>
      <c r="I1117" s="47" t="s">
        <v>42</v>
      </c>
      <c r="J1117" s="47" t="s">
        <v>972</v>
      </c>
    </row>
    <row r="1118" spans="1:11" ht="51" customHeight="1" x14ac:dyDescent="0.25">
      <c r="A1118" s="58" t="s">
        <v>4830</v>
      </c>
      <c r="B1118" s="57">
        <v>44484</v>
      </c>
      <c r="C1118" s="38" t="s">
        <v>23</v>
      </c>
      <c r="D1118" s="39" t="s">
        <v>4769</v>
      </c>
      <c r="E1118" s="49">
        <v>66.66</v>
      </c>
      <c r="F1118" s="58" t="s">
        <v>5019</v>
      </c>
      <c r="G1118" s="39" t="s">
        <v>341</v>
      </c>
      <c r="H1118" s="38" t="s">
        <v>2132</v>
      </c>
      <c r="I1118" s="47" t="s">
        <v>25</v>
      </c>
      <c r="J1118" s="47" t="s">
        <v>284</v>
      </c>
    </row>
    <row r="1119" spans="1:11" ht="51" customHeight="1" x14ac:dyDescent="0.25">
      <c r="A1119" s="58" t="s">
        <v>4831</v>
      </c>
      <c r="B1119" s="57">
        <v>44484</v>
      </c>
      <c r="C1119" s="38" t="s">
        <v>1593</v>
      </c>
      <c r="D1119" s="39" t="s">
        <v>4770</v>
      </c>
      <c r="E1119" s="49">
        <v>97</v>
      </c>
      <c r="F1119" s="58" t="s">
        <v>5020</v>
      </c>
      <c r="G1119" s="39" t="s">
        <v>4072</v>
      </c>
      <c r="H1119" s="38" t="s">
        <v>2132</v>
      </c>
      <c r="I1119" s="47" t="s">
        <v>47</v>
      </c>
      <c r="J1119" s="47" t="s">
        <v>304</v>
      </c>
    </row>
    <row r="1120" spans="1:11" ht="51" customHeight="1" x14ac:dyDescent="0.25">
      <c r="A1120" s="58" t="s">
        <v>4832</v>
      </c>
      <c r="B1120" s="57">
        <v>44484</v>
      </c>
      <c r="C1120" s="38" t="s">
        <v>810</v>
      </c>
      <c r="D1120" s="39" t="s">
        <v>4771</v>
      </c>
      <c r="E1120" s="49">
        <v>810</v>
      </c>
      <c r="F1120" s="58" t="s">
        <v>4705</v>
      </c>
      <c r="G1120" s="39" t="s">
        <v>945</v>
      </c>
      <c r="H1120" s="38" t="s">
        <v>2132</v>
      </c>
      <c r="I1120" s="47" t="s">
        <v>41</v>
      </c>
      <c r="J1120" s="47" t="s">
        <v>272</v>
      </c>
    </row>
    <row r="1121" spans="1:11" ht="51" customHeight="1" x14ac:dyDescent="0.25">
      <c r="A1121" s="58" t="s">
        <v>4833</v>
      </c>
      <c r="B1121" s="57">
        <v>44484</v>
      </c>
      <c r="C1121" s="38" t="s">
        <v>1787</v>
      </c>
      <c r="D1121" s="39" t="s">
        <v>4772</v>
      </c>
      <c r="E1121" s="49">
        <v>140</v>
      </c>
      <c r="F1121" s="58" t="s">
        <v>5021</v>
      </c>
      <c r="G1121" s="39" t="s">
        <v>2370</v>
      </c>
      <c r="H1121" s="38" t="s">
        <v>2132</v>
      </c>
      <c r="I1121" s="47" t="s">
        <v>2169</v>
      </c>
      <c r="J1121" s="47" t="s">
        <v>304</v>
      </c>
    </row>
    <row r="1122" spans="1:11" ht="51" customHeight="1" x14ac:dyDescent="0.25">
      <c r="A1122" s="58" t="s">
        <v>4834</v>
      </c>
      <c r="B1122" s="57">
        <v>44484</v>
      </c>
      <c r="C1122" s="38" t="s">
        <v>3407</v>
      </c>
      <c r="D1122" s="39" t="s">
        <v>4773</v>
      </c>
      <c r="E1122" s="49">
        <v>202.5</v>
      </c>
      <c r="F1122" s="58" t="s">
        <v>5022</v>
      </c>
      <c r="G1122" s="39" t="s">
        <v>1381</v>
      </c>
      <c r="H1122" s="38" t="s">
        <v>2132</v>
      </c>
      <c r="I1122" s="47" t="s">
        <v>29</v>
      </c>
      <c r="J1122" s="47" t="s">
        <v>717</v>
      </c>
    </row>
    <row r="1123" spans="1:11" ht="51" customHeight="1" x14ac:dyDescent="0.25">
      <c r="A1123" s="58" t="s">
        <v>4835</v>
      </c>
      <c r="B1123" s="57">
        <v>44484</v>
      </c>
      <c r="C1123" s="38" t="s">
        <v>1862</v>
      </c>
      <c r="D1123" s="39" t="s">
        <v>4774</v>
      </c>
      <c r="E1123" s="49">
        <v>367.25</v>
      </c>
      <c r="F1123" s="58" t="s">
        <v>5023</v>
      </c>
      <c r="G1123" s="39" t="s">
        <v>1381</v>
      </c>
      <c r="H1123" s="38" t="s">
        <v>2132</v>
      </c>
      <c r="I1123" s="47" t="s">
        <v>29</v>
      </c>
      <c r="J1123" s="47" t="s">
        <v>284</v>
      </c>
      <c r="K1123" s="47" t="s">
        <v>562</v>
      </c>
    </row>
    <row r="1124" spans="1:11" ht="51" customHeight="1" x14ac:dyDescent="0.25">
      <c r="A1124" s="58" t="s">
        <v>4836</v>
      </c>
      <c r="B1124" s="57">
        <v>44484</v>
      </c>
      <c r="C1124" s="38" t="s">
        <v>5024</v>
      </c>
      <c r="D1124" s="39" t="s">
        <v>4775</v>
      </c>
      <c r="E1124" s="49">
        <v>525.35</v>
      </c>
      <c r="F1124" s="58" t="s">
        <v>5025</v>
      </c>
      <c r="G1124" s="39" t="s">
        <v>2370</v>
      </c>
      <c r="H1124" s="38" t="s">
        <v>2132</v>
      </c>
      <c r="I1124" s="47" t="s">
        <v>2169</v>
      </c>
      <c r="J1124" s="47" t="s">
        <v>5026</v>
      </c>
    </row>
    <row r="1125" spans="1:11" ht="51" customHeight="1" x14ac:dyDescent="0.25">
      <c r="A1125" s="58" t="s">
        <v>4837</v>
      </c>
      <c r="B1125" s="57">
        <v>44484</v>
      </c>
      <c r="C1125" s="38" t="s">
        <v>858</v>
      </c>
      <c r="D1125" s="39" t="s">
        <v>4776</v>
      </c>
      <c r="E1125" s="49">
        <v>120</v>
      </c>
      <c r="F1125" s="58" t="s">
        <v>5027</v>
      </c>
      <c r="G1125" s="39" t="s">
        <v>3994</v>
      </c>
      <c r="H1125" s="38" t="s">
        <v>2132</v>
      </c>
      <c r="I1125" s="47" t="s">
        <v>2264</v>
      </c>
      <c r="J1125" s="47" t="s">
        <v>5028</v>
      </c>
    </row>
    <row r="1126" spans="1:11" ht="51" customHeight="1" x14ac:dyDescent="0.25">
      <c r="A1126" s="58" t="s">
        <v>4838</v>
      </c>
      <c r="B1126" s="57">
        <v>44484</v>
      </c>
      <c r="C1126" s="38" t="s">
        <v>4211</v>
      </c>
      <c r="D1126" s="39" t="s">
        <v>4777</v>
      </c>
      <c r="E1126" s="49">
        <v>162.5</v>
      </c>
      <c r="F1126" s="58" t="s">
        <v>4990</v>
      </c>
      <c r="G1126" s="39" t="s">
        <v>3994</v>
      </c>
      <c r="H1126" s="38" t="s">
        <v>2132</v>
      </c>
      <c r="I1126" s="47" t="s">
        <v>2264</v>
      </c>
      <c r="J1126" s="47" t="s">
        <v>5029</v>
      </c>
    </row>
    <row r="1127" spans="1:11" ht="51" customHeight="1" x14ac:dyDescent="0.25">
      <c r="A1127" s="58" t="s">
        <v>4839</v>
      </c>
      <c r="B1127" s="57">
        <v>44484</v>
      </c>
      <c r="C1127" s="38" t="s">
        <v>4022</v>
      </c>
      <c r="D1127" s="39" t="s">
        <v>4778</v>
      </c>
      <c r="E1127" s="49">
        <v>194.89</v>
      </c>
      <c r="F1127" s="58" t="s">
        <v>5030</v>
      </c>
      <c r="G1127" s="39" t="s">
        <v>945</v>
      </c>
      <c r="H1127" s="38" t="s">
        <v>2132</v>
      </c>
      <c r="I1127" s="47" t="s">
        <v>2264</v>
      </c>
      <c r="J1127" s="47" t="s">
        <v>272</v>
      </c>
    </row>
    <row r="1128" spans="1:11" ht="51" customHeight="1" x14ac:dyDescent="0.25">
      <c r="A1128" s="58" t="s">
        <v>4840</v>
      </c>
      <c r="B1128" s="57">
        <v>44484</v>
      </c>
      <c r="C1128" s="38" t="s">
        <v>851</v>
      </c>
      <c r="D1128" s="39" t="s">
        <v>4779</v>
      </c>
      <c r="E1128" s="49">
        <v>415</v>
      </c>
      <c r="F1128" s="58" t="s">
        <v>5031</v>
      </c>
      <c r="G1128" s="39" t="s">
        <v>945</v>
      </c>
      <c r="H1128" s="38" t="s">
        <v>2132</v>
      </c>
      <c r="I1128" s="47" t="s">
        <v>45</v>
      </c>
      <c r="J1128" s="47" t="s">
        <v>4016</v>
      </c>
    </row>
    <row r="1129" spans="1:11" ht="51" customHeight="1" x14ac:dyDescent="0.25">
      <c r="A1129" s="58" t="s">
        <v>4841</v>
      </c>
      <c r="B1129" s="57">
        <v>44484</v>
      </c>
      <c r="C1129" s="38" t="s">
        <v>1845</v>
      </c>
      <c r="D1129" s="39" t="s">
        <v>4780</v>
      </c>
      <c r="E1129" s="49">
        <v>40.799999999999997</v>
      </c>
      <c r="F1129" s="58" t="s">
        <v>5032</v>
      </c>
      <c r="G1129" s="39" t="s">
        <v>1106</v>
      </c>
      <c r="H1129" s="38" t="s">
        <v>303</v>
      </c>
      <c r="I1129" s="47" t="s">
        <v>45</v>
      </c>
      <c r="J1129" s="47" t="s">
        <v>4603</v>
      </c>
    </row>
    <row r="1130" spans="1:11" ht="51" customHeight="1" x14ac:dyDescent="0.25">
      <c r="A1130" s="58" t="s">
        <v>4842</v>
      </c>
      <c r="B1130" s="57">
        <v>44487</v>
      </c>
      <c r="C1130" s="38" t="s">
        <v>5033</v>
      </c>
      <c r="D1130" s="39" t="s">
        <v>5036</v>
      </c>
      <c r="E1130" s="49">
        <v>1557.59</v>
      </c>
      <c r="F1130" s="58" t="s">
        <v>5034</v>
      </c>
      <c r="G1130" s="39" t="s">
        <v>4198</v>
      </c>
      <c r="H1130" s="38" t="s">
        <v>303</v>
      </c>
      <c r="I1130" s="47" t="s">
        <v>42</v>
      </c>
      <c r="J1130" s="47" t="s">
        <v>33</v>
      </c>
    </row>
    <row r="1131" spans="1:11" ht="51" customHeight="1" x14ac:dyDescent="0.25">
      <c r="A1131" s="58" t="s">
        <v>4843</v>
      </c>
      <c r="B1131" s="57">
        <v>44487</v>
      </c>
      <c r="C1131" s="38" t="s">
        <v>5035</v>
      </c>
      <c r="D1131" s="39" t="s">
        <v>5037</v>
      </c>
      <c r="E1131" s="49">
        <v>3539.1</v>
      </c>
      <c r="F1131" s="58" t="s">
        <v>5034</v>
      </c>
      <c r="G1131" s="39" t="s">
        <v>1787</v>
      </c>
      <c r="H1131" s="38" t="s">
        <v>303</v>
      </c>
      <c r="I1131" s="47" t="s">
        <v>42</v>
      </c>
      <c r="J1131" s="47" t="s">
        <v>33</v>
      </c>
      <c r="K1131" s="47" t="s">
        <v>4185</v>
      </c>
    </row>
    <row r="1132" spans="1:11" ht="51" customHeight="1" x14ac:dyDescent="0.25">
      <c r="A1132" s="58" t="s">
        <v>4844</v>
      </c>
      <c r="B1132" s="57">
        <v>44487</v>
      </c>
      <c r="C1132" s="38" t="s">
        <v>4211</v>
      </c>
      <c r="D1132" s="39" t="s">
        <v>5038</v>
      </c>
      <c r="E1132" s="49">
        <v>250</v>
      </c>
      <c r="F1132" s="58" t="s">
        <v>5001</v>
      </c>
      <c r="G1132" s="39" t="s">
        <v>5039</v>
      </c>
      <c r="H1132" s="38" t="s">
        <v>303</v>
      </c>
      <c r="I1132" s="47" t="s">
        <v>42</v>
      </c>
      <c r="J1132" s="47" t="s">
        <v>658</v>
      </c>
    </row>
    <row r="1133" spans="1:11" ht="51" customHeight="1" x14ac:dyDescent="0.25">
      <c r="A1133" s="58" t="s">
        <v>4845</v>
      </c>
      <c r="B1133" s="57">
        <v>44487</v>
      </c>
      <c r="C1133" s="38" t="s">
        <v>1845</v>
      </c>
      <c r="D1133" s="39" t="s">
        <v>4781</v>
      </c>
      <c r="E1133" s="49">
        <v>40.799999999999997</v>
      </c>
      <c r="F1133" s="58" t="s">
        <v>5040</v>
      </c>
      <c r="G1133" s="39" t="s">
        <v>1106</v>
      </c>
      <c r="H1133" s="38" t="s">
        <v>303</v>
      </c>
      <c r="I1133" s="47" t="s">
        <v>42</v>
      </c>
      <c r="J1133" s="47" t="s">
        <v>4603</v>
      </c>
    </row>
    <row r="1134" spans="1:11" ht="51" customHeight="1" x14ac:dyDescent="0.25">
      <c r="A1134" s="58" t="s">
        <v>4846</v>
      </c>
      <c r="B1134" s="57">
        <v>44487</v>
      </c>
      <c r="C1134" s="38" t="s">
        <v>5041</v>
      </c>
      <c r="D1134" s="39" t="s">
        <v>4782</v>
      </c>
      <c r="E1134" s="49">
        <v>2436</v>
      </c>
      <c r="F1134" s="58" t="s">
        <v>5042</v>
      </c>
      <c r="G1134" s="39" t="s">
        <v>59</v>
      </c>
      <c r="H1134" s="38" t="s">
        <v>303</v>
      </c>
      <c r="I1134" s="47" t="s">
        <v>45</v>
      </c>
      <c r="J1134" s="47" t="s">
        <v>832</v>
      </c>
    </row>
    <row r="1135" spans="1:11" ht="51" customHeight="1" x14ac:dyDescent="0.25">
      <c r="A1135" s="58" t="s">
        <v>4847</v>
      </c>
      <c r="B1135" s="57">
        <v>44487</v>
      </c>
      <c r="C1135" s="38" t="s">
        <v>4022</v>
      </c>
      <c r="D1135" s="39" t="s">
        <v>4783</v>
      </c>
      <c r="E1135" s="49">
        <v>1604.6</v>
      </c>
      <c r="F1135" s="58" t="s">
        <v>5043</v>
      </c>
      <c r="G1135" s="39" t="s">
        <v>1106</v>
      </c>
      <c r="H1135" s="38" t="s">
        <v>303</v>
      </c>
      <c r="I1135" s="47" t="s">
        <v>35</v>
      </c>
      <c r="J1135" s="47" t="s">
        <v>832</v>
      </c>
    </row>
    <row r="1136" spans="1:11" ht="51" customHeight="1" x14ac:dyDescent="0.25">
      <c r="A1136" s="58" t="s">
        <v>4848</v>
      </c>
      <c r="B1136" s="57">
        <v>44487</v>
      </c>
      <c r="C1136" s="38" t="s">
        <v>1787</v>
      </c>
      <c r="D1136" s="39" t="s">
        <v>4784</v>
      </c>
      <c r="E1136" s="49">
        <v>38</v>
      </c>
      <c r="F1136" s="58" t="s">
        <v>5044</v>
      </c>
      <c r="G1136" s="39" t="s">
        <v>2424</v>
      </c>
      <c r="H1136" s="38" t="s">
        <v>2132</v>
      </c>
      <c r="I1136" s="47" t="s">
        <v>34</v>
      </c>
      <c r="J1136" s="47" t="s">
        <v>304</v>
      </c>
    </row>
    <row r="1137" spans="1:14" ht="51" customHeight="1" x14ac:dyDescent="0.25">
      <c r="A1137" s="58" t="s">
        <v>4849</v>
      </c>
      <c r="B1137" s="57">
        <v>44487</v>
      </c>
      <c r="C1137" s="38" t="s">
        <v>5045</v>
      </c>
      <c r="D1137" s="39" t="s">
        <v>4785</v>
      </c>
      <c r="E1137" s="49">
        <v>182</v>
      </c>
      <c r="F1137" s="58" t="s">
        <v>5040</v>
      </c>
      <c r="G1137" s="39" t="s">
        <v>1106</v>
      </c>
      <c r="H1137" s="38" t="s">
        <v>3653</v>
      </c>
      <c r="I1137" s="47" t="s">
        <v>35</v>
      </c>
      <c r="J1137" s="47" t="s">
        <v>33</v>
      </c>
    </row>
    <row r="1138" spans="1:14" ht="51" customHeight="1" x14ac:dyDescent="0.25">
      <c r="A1138" s="58" t="s">
        <v>4850</v>
      </c>
      <c r="B1138" s="57">
        <v>44487</v>
      </c>
      <c r="C1138" s="38" t="s">
        <v>5045</v>
      </c>
      <c r="D1138" s="39" t="s">
        <v>4786</v>
      </c>
      <c r="E1138" s="49">
        <v>182</v>
      </c>
      <c r="F1138" s="58" t="s">
        <v>5032</v>
      </c>
      <c r="G1138" s="39" t="s">
        <v>1106</v>
      </c>
      <c r="H1138" s="38" t="s">
        <v>303</v>
      </c>
      <c r="I1138" s="47" t="s">
        <v>35</v>
      </c>
      <c r="J1138" s="47" t="s">
        <v>33</v>
      </c>
    </row>
    <row r="1139" spans="1:14" ht="51" customHeight="1" x14ac:dyDescent="0.25">
      <c r="A1139" s="58" t="s">
        <v>4851</v>
      </c>
      <c r="B1139" s="57">
        <v>44487</v>
      </c>
      <c r="C1139" s="38" t="s">
        <v>4313</v>
      </c>
      <c r="D1139" s="39" t="s">
        <v>4787</v>
      </c>
      <c r="E1139" s="49">
        <v>508.11</v>
      </c>
      <c r="F1139" s="58" t="s">
        <v>5046</v>
      </c>
      <c r="G1139" s="39" t="s">
        <v>2664</v>
      </c>
      <c r="H1139" s="38">
        <v>30208</v>
      </c>
    </row>
    <row r="1140" spans="1:14" ht="51" customHeight="1" x14ac:dyDescent="0.25">
      <c r="A1140" s="58" t="s">
        <v>4852</v>
      </c>
      <c r="B1140" s="57">
        <v>44488</v>
      </c>
      <c r="C1140" s="38" t="s">
        <v>2190</v>
      </c>
      <c r="D1140" s="39" t="s">
        <v>4789</v>
      </c>
      <c r="E1140" s="49">
        <v>800</v>
      </c>
      <c r="F1140" s="58" t="s">
        <v>4788</v>
      </c>
      <c r="G1140" s="39" t="s">
        <v>1787</v>
      </c>
      <c r="H1140" s="38" t="s">
        <v>303</v>
      </c>
      <c r="I1140" s="47" t="s">
        <v>42</v>
      </c>
      <c r="J1140" s="47" t="s">
        <v>304</v>
      </c>
      <c r="N1140" s="47" t="s">
        <v>4063</v>
      </c>
    </row>
    <row r="1141" spans="1:14" ht="51" customHeight="1" x14ac:dyDescent="0.25">
      <c r="A1141" s="58" t="s">
        <v>4853</v>
      </c>
      <c r="B1141" s="57">
        <v>44489</v>
      </c>
      <c r="C1141" s="38" t="s">
        <v>4790</v>
      </c>
      <c r="D1141" s="39" t="s">
        <v>4791</v>
      </c>
      <c r="E1141" s="49">
        <v>312</v>
      </c>
      <c r="F1141" s="58" t="s">
        <v>5047</v>
      </c>
      <c r="G1141" s="39" t="s">
        <v>4199</v>
      </c>
      <c r="H1141" s="38" t="s">
        <v>3653</v>
      </c>
      <c r="I1141" s="47" t="s">
        <v>2544</v>
      </c>
    </row>
    <row r="1142" spans="1:14" ht="51" customHeight="1" x14ac:dyDescent="0.25">
      <c r="A1142" s="58" t="s">
        <v>4854</v>
      </c>
      <c r="B1142" s="57">
        <v>44489</v>
      </c>
      <c r="C1142" s="38" t="s">
        <v>4283</v>
      </c>
      <c r="D1142" s="39" t="s">
        <v>4793</v>
      </c>
      <c r="E1142" s="49">
        <v>65</v>
      </c>
      <c r="F1142" s="58" t="s">
        <v>5048</v>
      </c>
      <c r="G1142" s="39" t="s">
        <v>4792</v>
      </c>
      <c r="H1142" s="38" t="s">
        <v>2132</v>
      </c>
      <c r="I1142" s="47" t="s">
        <v>361</v>
      </c>
    </row>
    <row r="1143" spans="1:14" ht="51" customHeight="1" x14ac:dyDescent="0.25">
      <c r="A1143" s="58" t="s">
        <v>4855</v>
      </c>
      <c r="B1143" s="57">
        <v>44489</v>
      </c>
      <c r="C1143" s="38" t="s">
        <v>5033</v>
      </c>
      <c r="D1143" s="39" t="s">
        <v>4794</v>
      </c>
      <c r="E1143" s="49">
        <v>1350</v>
      </c>
      <c r="F1143" s="58" t="s">
        <v>5049</v>
      </c>
      <c r="G1143" s="39" t="s">
        <v>4198</v>
      </c>
      <c r="H1143" s="38" t="s">
        <v>303</v>
      </c>
      <c r="I1143" s="47" t="s">
        <v>42</v>
      </c>
    </row>
    <row r="1144" spans="1:14" ht="51" customHeight="1" x14ac:dyDescent="0.25">
      <c r="A1144" s="58" t="s">
        <v>4856</v>
      </c>
      <c r="B1144" s="57">
        <v>44489</v>
      </c>
      <c r="C1144" s="38" t="s">
        <v>4795</v>
      </c>
      <c r="D1144" s="39" t="s">
        <v>4796</v>
      </c>
      <c r="E1144" s="49">
        <v>500</v>
      </c>
      <c r="F1144" s="58" t="s">
        <v>5050</v>
      </c>
      <c r="G1144" s="39" t="s">
        <v>4198</v>
      </c>
      <c r="H1144" s="38" t="s">
        <v>303</v>
      </c>
      <c r="I1144" s="47" t="s">
        <v>42</v>
      </c>
    </row>
    <row r="1145" spans="1:14" ht="51" customHeight="1" x14ac:dyDescent="0.25">
      <c r="A1145" s="58" t="s">
        <v>4857</v>
      </c>
      <c r="B1145" s="57">
        <v>44489</v>
      </c>
      <c r="C1145" s="38" t="s">
        <v>3043</v>
      </c>
      <c r="D1145" s="39" t="s">
        <v>5051</v>
      </c>
      <c r="E1145" s="49">
        <v>3136.5</v>
      </c>
      <c r="F1145" s="58" t="s">
        <v>5052</v>
      </c>
      <c r="G1145" s="39" t="s">
        <v>4198</v>
      </c>
      <c r="H1145" s="38" t="s">
        <v>303</v>
      </c>
      <c r="I1145" s="47" t="s">
        <v>42</v>
      </c>
    </row>
    <row r="1146" spans="1:14" ht="51" customHeight="1" x14ac:dyDescent="0.25">
      <c r="A1146" s="58" t="s">
        <v>4858</v>
      </c>
      <c r="B1146" s="57">
        <v>44490</v>
      </c>
      <c r="C1146" s="38" t="s">
        <v>1845</v>
      </c>
      <c r="D1146" s="39" t="s">
        <v>4797</v>
      </c>
      <c r="E1146" s="49">
        <v>110.25</v>
      </c>
      <c r="F1146" s="58" t="s">
        <v>5053</v>
      </c>
      <c r="G1146" s="39" t="s">
        <v>1095</v>
      </c>
      <c r="H1146" s="38" t="s">
        <v>303</v>
      </c>
    </row>
    <row r="1147" spans="1:14" ht="51" customHeight="1" x14ac:dyDescent="0.25">
      <c r="A1147" s="58" t="s">
        <v>4859</v>
      </c>
      <c r="B1147" s="57">
        <v>44490</v>
      </c>
      <c r="C1147" s="38" t="s">
        <v>1787</v>
      </c>
      <c r="D1147" s="39" t="s">
        <v>4798</v>
      </c>
      <c r="E1147" s="49">
        <v>46</v>
      </c>
      <c r="F1147" s="58" t="s">
        <v>5054</v>
      </c>
      <c r="G1147" s="39" t="s">
        <v>4200</v>
      </c>
      <c r="H1147" s="38" t="s">
        <v>303</v>
      </c>
      <c r="I1147" s="47" t="s">
        <v>52</v>
      </c>
    </row>
    <row r="1148" spans="1:14" ht="51" customHeight="1" x14ac:dyDescent="0.25">
      <c r="A1148" s="58" t="s">
        <v>4860</v>
      </c>
      <c r="B1148" s="57">
        <v>44490</v>
      </c>
      <c r="C1148" s="38" t="s">
        <v>2186</v>
      </c>
      <c r="D1148" s="39" t="s">
        <v>5055</v>
      </c>
      <c r="E1148" s="49">
        <v>105.05</v>
      </c>
      <c r="F1148" s="58" t="s">
        <v>5015</v>
      </c>
      <c r="G1148" s="39" t="s">
        <v>49</v>
      </c>
      <c r="H1148" s="38" t="s">
        <v>303</v>
      </c>
      <c r="I1148" s="47" t="s">
        <v>42</v>
      </c>
    </row>
    <row r="1149" spans="1:14" ht="51" customHeight="1" x14ac:dyDescent="0.25">
      <c r="A1149" s="58" t="s">
        <v>4861</v>
      </c>
      <c r="B1149" s="57">
        <v>44490</v>
      </c>
      <c r="C1149" s="38" t="s">
        <v>3035</v>
      </c>
      <c r="D1149" s="39" t="s">
        <v>5056</v>
      </c>
      <c r="E1149" s="49">
        <v>689.45</v>
      </c>
      <c r="F1149" s="58" t="s">
        <v>5057</v>
      </c>
      <c r="G1149" s="39" t="s">
        <v>49</v>
      </c>
      <c r="H1149" s="38" t="s">
        <v>303</v>
      </c>
      <c r="I1149" s="47" t="s">
        <v>42</v>
      </c>
    </row>
    <row r="1150" spans="1:14" ht="51" customHeight="1" x14ac:dyDescent="0.25">
      <c r="A1150" s="58" t="s">
        <v>4862</v>
      </c>
      <c r="B1150" s="57">
        <v>44490</v>
      </c>
      <c r="C1150" s="38" t="s">
        <v>5058</v>
      </c>
      <c r="D1150" s="39" t="s">
        <v>5059</v>
      </c>
      <c r="E1150" s="49">
        <v>693.37</v>
      </c>
      <c r="F1150" s="58" t="s">
        <v>5060</v>
      </c>
      <c r="G1150" s="39" t="s">
        <v>945</v>
      </c>
      <c r="H1150" s="38" t="s">
        <v>2132</v>
      </c>
      <c r="I1150" s="47" t="s">
        <v>41</v>
      </c>
      <c r="J1150" s="47" t="s">
        <v>272</v>
      </c>
    </row>
    <row r="1151" spans="1:14" ht="51" customHeight="1" x14ac:dyDescent="0.25">
      <c r="A1151" s="58" t="s">
        <v>4863</v>
      </c>
    </row>
    <row r="1152" spans="1:14" ht="51" customHeight="1" x14ac:dyDescent="0.25">
      <c r="A1152" s="58" t="s">
        <v>4864</v>
      </c>
    </row>
    <row r="1153" spans="1:1" ht="51" customHeight="1" x14ac:dyDescent="0.25">
      <c r="A1153" s="58" t="s">
        <v>4865</v>
      </c>
    </row>
    <row r="1154" spans="1:1" ht="51" customHeight="1" x14ac:dyDescent="0.25">
      <c r="A1154" s="58" t="s">
        <v>4866</v>
      </c>
    </row>
    <row r="1155" spans="1:1" ht="51" customHeight="1" x14ac:dyDescent="0.25">
      <c r="A1155" s="58" t="s">
        <v>4867</v>
      </c>
    </row>
    <row r="1156" spans="1:1" ht="51" customHeight="1" x14ac:dyDescent="0.25">
      <c r="A1156" s="58" t="s">
        <v>4868</v>
      </c>
    </row>
    <row r="1157" spans="1:1" ht="51" customHeight="1" x14ac:dyDescent="0.25">
      <c r="A1157" s="58" t="s">
        <v>4869</v>
      </c>
    </row>
    <row r="1158" spans="1:1" ht="51" customHeight="1" x14ac:dyDescent="0.25">
      <c r="A1158" s="58" t="s">
        <v>4870</v>
      </c>
    </row>
    <row r="1159" spans="1:1" ht="51" customHeight="1" x14ac:dyDescent="0.25">
      <c r="A1159" s="58" t="s">
        <v>4871</v>
      </c>
    </row>
    <row r="1160" spans="1:1" ht="51" customHeight="1" x14ac:dyDescent="0.25">
      <c r="A1160" s="58" t="s">
        <v>4872</v>
      </c>
    </row>
    <row r="1161" spans="1:1" ht="51" customHeight="1" x14ac:dyDescent="0.25">
      <c r="A1161" s="58" t="s">
        <v>4873</v>
      </c>
    </row>
    <row r="1162" spans="1:1" ht="51" customHeight="1" x14ac:dyDescent="0.25">
      <c r="A1162" s="58" t="s">
        <v>4874</v>
      </c>
    </row>
    <row r="1163" spans="1:1" ht="51" customHeight="1" x14ac:dyDescent="0.25">
      <c r="A1163" s="58" t="s">
        <v>4875</v>
      </c>
    </row>
    <row r="1164" spans="1:1" ht="51" customHeight="1" x14ac:dyDescent="0.25">
      <c r="A1164" s="58" t="s">
        <v>4876</v>
      </c>
    </row>
    <row r="1165" spans="1:1" ht="51" customHeight="1" x14ac:dyDescent="0.25">
      <c r="A1165" s="58" t="s">
        <v>4877</v>
      </c>
    </row>
    <row r="1166" spans="1:1" ht="51" customHeight="1" x14ac:dyDescent="0.25">
      <c r="A1166" s="58" t="s">
        <v>4878</v>
      </c>
    </row>
    <row r="1167" spans="1:1" ht="51" customHeight="1" x14ac:dyDescent="0.25">
      <c r="A1167" s="58" t="s">
        <v>4879</v>
      </c>
    </row>
    <row r="1168" spans="1:1" ht="51" customHeight="1" x14ac:dyDescent="0.25">
      <c r="A1168" s="58" t="s">
        <v>4880</v>
      </c>
    </row>
    <row r="1169" spans="1:1" ht="51" customHeight="1" x14ac:dyDescent="0.25">
      <c r="A1169" s="58" t="s">
        <v>4881</v>
      </c>
    </row>
    <row r="1170" spans="1:1" ht="51" customHeight="1" x14ac:dyDescent="0.25">
      <c r="A1170" s="58" t="s">
        <v>4882</v>
      </c>
    </row>
    <row r="1171" spans="1:1" ht="51" customHeight="1" x14ac:dyDescent="0.25">
      <c r="A1171" s="58" t="s">
        <v>4883</v>
      </c>
    </row>
    <row r="1172" spans="1:1" ht="51" customHeight="1" x14ac:dyDescent="0.25">
      <c r="A1172" s="58" t="s">
        <v>4884</v>
      </c>
    </row>
    <row r="1173" spans="1:1" ht="51" customHeight="1" x14ac:dyDescent="0.25">
      <c r="A1173" s="58" t="s">
        <v>4885</v>
      </c>
    </row>
    <row r="1174" spans="1:1" ht="51" customHeight="1" x14ac:dyDescent="0.25">
      <c r="A1174" s="58" t="s">
        <v>4886</v>
      </c>
    </row>
    <row r="1175" spans="1:1" ht="51" customHeight="1" x14ac:dyDescent="0.25">
      <c r="A1175" s="58" t="s">
        <v>4887</v>
      </c>
    </row>
    <row r="1176" spans="1:1" ht="51" customHeight="1" x14ac:dyDescent="0.25">
      <c r="A1176" s="58" t="s">
        <v>4888</v>
      </c>
    </row>
    <row r="1177" spans="1:1" ht="51" customHeight="1" x14ac:dyDescent="0.25">
      <c r="A1177" s="58" t="s">
        <v>4889</v>
      </c>
    </row>
    <row r="1178" spans="1:1" ht="51" customHeight="1" x14ac:dyDescent="0.25">
      <c r="A1178" s="58" t="s">
        <v>4890</v>
      </c>
    </row>
    <row r="1179" spans="1:1" ht="51" customHeight="1" x14ac:dyDescent="0.25">
      <c r="A1179" s="58" t="s">
        <v>4891</v>
      </c>
    </row>
    <row r="1180" spans="1:1" ht="51" customHeight="1" x14ac:dyDescent="0.25">
      <c r="A1180" s="58" t="s">
        <v>4447</v>
      </c>
    </row>
    <row r="1181" spans="1:1" ht="51" customHeight="1" x14ac:dyDescent="0.25">
      <c r="A1181" s="58" t="s">
        <v>4892</v>
      </c>
    </row>
    <row r="1182" spans="1:1" ht="51" customHeight="1" x14ac:dyDescent="0.25">
      <c r="A1182" s="58" t="s">
        <v>4893</v>
      </c>
    </row>
    <row r="1183" spans="1:1" ht="51" customHeight="1" x14ac:dyDescent="0.25">
      <c r="A1183" s="58" t="s">
        <v>4894</v>
      </c>
    </row>
    <row r="1184" spans="1:1" ht="51" customHeight="1" x14ac:dyDescent="0.25">
      <c r="A1184" s="58" t="s">
        <v>4895</v>
      </c>
    </row>
    <row r="1185" spans="1:1" ht="51" customHeight="1" x14ac:dyDescent="0.25">
      <c r="A1185" s="58" t="s">
        <v>4896</v>
      </c>
    </row>
    <row r="1186" spans="1:1" ht="51" customHeight="1" x14ac:dyDescent="0.25">
      <c r="A1186" s="58" t="s">
        <v>4897</v>
      </c>
    </row>
    <row r="1187" spans="1:1" ht="51" customHeight="1" x14ac:dyDescent="0.25">
      <c r="A1187" s="58" t="s">
        <v>4898</v>
      </c>
    </row>
    <row r="1188" spans="1:1" ht="51" customHeight="1" x14ac:dyDescent="0.25">
      <c r="A1188" s="58" t="s">
        <v>4899</v>
      </c>
    </row>
    <row r="1189" spans="1:1" ht="51" customHeight="1" x14ac:dyDescent="0.25">
      <c r="A1189" s="58" t="s">
        <v>4900</v>
      </c>
    </row>
    <row r="1190" spans="1:1" ht="51" customHeight="1" x14ac:dyDescent="0.25">
      <c r="A1190" s="58" t="s">
        <v>4901</v>
      </c>
    </row>
    <row r="1191" spans="1:1" ht="51" customHeight="1" x14ac:dyDescent="0.25">
      <c r="A1191" s="58" t="s">
        <v>4902</v>
      </c>
    </row>
    <row r="1192" spans="1:1" ht="51" customHeight="1" x14ac:dyDescent="0.25">
      <c r="A1192" s="58" t="s">
        <v>4903</v>
      </c>
    </row>
    <row r="1193" spans="1:1" ht="51" customHeight="1" x14ac:dyDescent="0.25">
      <c r="A1193" s="58" t="s">
        <v>4904</v>
      </c>
    </row>
    <row r="1194" spans="1:1" ht="51" customHeight="1" x14ac:dyDescent="0.25">
      <c r="A1194" s="58" t="s">
        <v>4905</v>
      </c>
    </row>
    <row r="1195" spans="1:1" ht="51" customHeight="1" x14ac:dyDescent="0.25">
      <c r="A1195" s="58" t="s">
        <v>4906</v>
      </c>
    </row>
    <row r="1196" spans="1:1" ht="51" customHeight="1" x14ac:dyDescent="0.25">
      <c r="A1196" s="58" t="s">
        <v>4907</v>
      </c>
    </row>
    <row r="1197" spans="1:1" ht="51" customHeight="1" x14ac:dyDescent="0.25">
      <c r="A1197" s="58" t="s">
        <v>4908</v>
      </c>
    </row>
    <row r="1198" spans="1:1" ht="51" customHeight="1" x14ac:dyDescent="0.25">
      <c r="A1198" s="58" t="s">
        <v>4909</v>
      </c>
    </row>
    <row r="1199" spans="1:1" ht="51" customHeight="1" x14ac:dyDescent="0.25">
      <c r="A1199" s="58" t="s">
        <v>4910</v>
      </c>
    </row>
    <row r="1200" spans="1:1" ht="51" customHeight="1" x14ac:dyDescent="0.25">
      <c r="A1200" s="58" t="s">
        <v>4911</v>
      </c>
    </row>
    <row r="1201" spans="1:1" ht="51" customHeight="1" x14ac:dyDescent="0.25">
      <c r="A1201" s="58" t="s">
        <v>4912</v>
      </c>
    </row>
    <row r="1202" spans="1:1" ht="51" customHeight="1" x14ac:dyDescent="0.25">
      <c r="A1202" s="58" t="s">
        <v>4913</v>
      </c>
    </row>
    <row r="1203" spans="1:1" ht="51" customHeight="1" x14ac:dyDescent="0.25">
      <c r="A1203" s="58" t="s">
        <v>4914</v>
      </c>
    </row>
    <row r="1204" spans="1:1" ht="51" customHeight="1" x14ac:dyDescent="0.25">
      <c r="A1204" s="58" t="s">
        <v>4915</v>
      </c>
    </row>
    <row r="1205" spans="1:1" ht="51" customHeight="1" x14ac:dyDescent="0.25">
      <c r="A1205" s="58" t="s">
        <v>4916</v>
      </c>
    </row>
    <row r="1206" spans="1:1" ht="51" customHeight="1" x14ac:dyDescent="0.25">
      <c r="A1206" s="58" t="s">
        <v>4917</v>
      </c>
    </row>
    <row r="1207" spans="1:1" ht="51" customHeight="1" x14ac:dyDescent="0.25">
      <c r="A1207" s="58" t="s">
        <v>4918</v>
      </c>
    </row>
    <row r="1208" spans="1:1" ht="51" customHeight="1" x14ac:dyDescent="0.25">
      <c r="A1208" s="58" t="s">
        <v>4919</v>
      </c>
    </row>
    <row r="1209" spans="1:1" ht="51" customHeight="1" x14ac:dyDescent="0.25">
      <c r="A1209" s="58" t="s">
        <v>4920</v>
      </c>
    </row>
    <row r="1210" spans="1:1" ht="51" customHeight="1" x14ac:dyDescent="0.25">
      <c r="A1210" s="58" t="s">
        <v>4921</v>
      </c>
    </row>
    <row r="1211" spans="1:1" ht="51" customHeight="1" x14ac:dyDescent="0.25">
      <c r="A1211" s="58" t="s">
        <v>4922</v>
      </c>
    </row>
    <row r="1212" spans="1:1" ht="51" customHeight="1" x14ac:dyDescent="0.25">
      <c r="A1212" s="58" t="s">
        <v>4923</v>
      </c>
    </row>
    <row r="1213" spans="1:1" ht="51" customHeight="1" x14ac:dyDescent="0.25">
      <c r="A1213" s="58" t="s">
        <v>4924</v>
      </c>
    </row>
    <row r="1214" spans="1:1" ht="51" customHeight="1" x14ac:dyDescent="0.25">
      <c r="A1214" s="58" t="s">
        <v>4925</v>
      </c>
    </row>
    <row r="1215" spans="1:1" ht="51" customHeight="1" x14ac:dyDescent="0.25">
      <c r="A1215" s="58" t="s">
        <v>4926</v>
      </c>
    </row>
    <row r="1216" spans="1:1" ht="51" customHeight="1" x14ac:dyDescent="0.25">
      <c r="A1216" s="58" t="s">
        <v>4927</v>
      </c>
    </row>
    <row r="1217" spans="1:1" ht="51" customHeight="1" x14ac:dyDescent="0.25">
      <c r="A1217" s="58" t="s">
        <v>4928</v>
      </c>
    </row>
    <row r="1218" spans="1:1" ht="51" customHeight="1" x14ac:dyDescent="0.25">
      <c r="A1218" s="58" t="s">
        <v>4929</v>
      </c>
    </row>
    <row r="1219" spans="1:1" ht="51" customHeight="1" x14ac:dyDescent="0.25">
      <c r="A1219" s="58" t="s">
        <v>4930</v>
      </c>
    </row>
    <row r="1220" spans="1:1" ht="51" customHeight="1" x14ac:dyDescent="0.25">
      <c r="A1220" s="58" t="s">
        <v>4931</v>
      </c>
    </row>
    <row r="1221" spans="1:1" ht="51" customHeight="1" x14ac:dyDescent="0.25">
      <c r="A1221" s="58" t="s">
        <v>4932</v>
      </c>
    </row>
    <row r="1222" spans="1:1" ht="51" customHeight="1" x14ac:dyDescent="0.25">
      <c r="A1222" s="58" t="s">
        <v>4933</v>
      </c>
    </row>
    <row r="1223" spans="1:1" ht="51" customHeight="1" x14ac:dyDescent="0.25">
      <c r="A1223" s="58" t="s">
        <v>4934</v>
      </c>
    </row>
    <row r="1224" spans="1:1" ht="51" customHeight="1" x14ac:dyDescent="0.25">
      <c r="A1224" s="58" t="s">
        <v>4935</v>
      </c>
    </row>
    <row r="1225" spans="1:1" ht="51" customHeight="1" x14ac:dyDescent="0.25">
      <c r="A1225" s="58" t="s">
        <v>4936</v>
      </c>
    </row>
    <row r="1226" spans="1:1" ht="51" customHeight="1" x14ac:dyDescent="0.25">
      <c r="A1226" s="58" t="s">
        <v>4937</v>
      </c>
    </row>
    <row r="1227" spans="1:1" ht="51" customHeight="1" x14ac:dyDescent="0.25">
      <c r="A1227" s="58" t="s">
        <v>4938</v>
      </c>
    </row>
    <row r="1228" spans="1:1" ht="51" customHeight="1" x14ac:dyDescent="0.25">
      <c r="A1228" s="58" t="s">
        <v>4939</v>
      </c>
    </row>
    <row r="1229" spans="1:1" ht="51" customHeight="1" x14ac:dyDescent="0.25">
      <c r="A1229" s="58" t="s">
        <v>4940</v>
      </c>
    </row>
    <row r="1230" spans="1:1" ht="51" customHeight="1" x14ac:dyDescent="0.25">
      <c r="A1230" s="58" t="s">
        <v>4941</v>
      </c>
    </row>
    <row r="1231" spans="1:1" ht="51" customHeight="1" x14ac:dyDescent="0.25">
      <c r="A1231" s="58" t="s">
        <v>4942</v>
      </c>
    </row>
    <row r="1232" spans="1:1" ht="51" customHeight="1" x14ac:dyDescent="0.25">
      <c r="A1232" s="58" t="s">
        <v>4943</v>
      </c>
    </row>
    <row r="1233" spans="1:1" ht="51" customHeight="1" x14ac:dyDescent="0.25">
      <c r="A1233" s="58" t="s">
        <v>4944</v>
      </c>
    </row>
    <row r="1234" spans="1:1" ht="51" customHeight="1" x14ac:dyDescent="0.25">
      <c r="A1234" s="58" t="s">
        <v>4945</v>
      </c>
    </row>
    <row r="1235" spans="1:1" ht="51" customHeight="1" x14ac:dyDescent="0.25">
      <c r="A1235" s="58" t="s">
        <v>4946</v>
      </c>
    </row>
    <row r="1236" spans="1:1" ht="51" customHeight="1" x14ac:dyDescent="0.25">
      <c r="A1236" s="58" t="s">
        <v>4947</v>
      </c>
    </row>
    <row r="1237" spans="1:1" ht="51" customHeight="1" x14ac:dyDescent="0.25">
      <c r="A1237" s="58" t="s">
        <v>4948</v>
      </c>
    </row>
    <row r="1238" spans="1:1" ht="51" customHeight="1" x14ac:dyDescent="0.25">
      <c r="A1238" s="58" t="s">
        <v>4949</v>
      </c>
    </row>
    <row r="1239" spans="1:1" ht="51" customHeight="1" x14ac:dyDescent="0.25">
      <c r="A1239" s="58" t="s">
        <v>4950</v>
      </c>
    </row>
    <row r="1240" spans="1:1" ht="51" customHeight="1" x14ac:dyDescent="0.25">
      <c r="A1240" s="58" t="s">
        <v>4951</v>
      </c>
    </row>
    <row r="1241" spans="1:1" ht="51" customHeight="1" x14ac:dyDescent="0.25">
      <c r="A1241" s="58" t="s">
        <v>4952</v>
      </c>
    </row>
    <row r="1242" spans="1:1" ht="51" customHeight="1" x14ac:dyDescent="0.25">
      <c r="A1242" s="58" t="s">
        <v>4953</v>
      </c>
    </row>
    <row r="1243" spans="1:1" ht="51" customHeight="1" x14ac:dyDescent="0.25">
      <c r="A1243" s="58" t="s">
        <v>4954</v>
      </c>
    </row>
    <row r="1244" spans="1:1" ht="51" customHeight="1" x14ac:dyDescent="0.25">
      <c r="A1244" s="58" t="s">
        <v>4955</v>
      </c>
    </row>
    <row r="1245" spans="1:1" ht="51" customHeight="1" x14ac:dyDescent="0.25">
      <c r="A1245" s="58" t="s">
        <v>4956</v>
      </c>
    </row>
    <row r="1246" spans="1:1" ht="51" customHeight="1" x14ac:dyDescent="0.25">
      <c r="A1246" s="58" t="s">
        <v>4957</v>
      </c>
    </row>
    <row r="1247" spans="1:1" ht="51" customHeight="1" x14ac:dyDescent="0.25">
      <c r="A1247" s="58" t="s">
        <v>4958</v>
      </c>
    </row>
    <row r="1248" spans="1:1" ht="51" customHeight="1" x14ac:dyDescent="0.25">
      <c r="A1248" s="58" t="s">
        <v>4959</v>
      </c>
    </row>
    <row r="1249" spans="1:1" ht="51" customHeight="1" x14ac:dyDescent="0.25">
      <c r="A1249" s="58" t="s">
        <v>4960</v>
      </c>
    </row>
    <row r="1250" spans="1:1" ht="51" customHeight="1" x14ac:dyDescent="0.25">
      <c r="A1250" s="58" t="s">
        <v>4961</v>
      </c>
    </row>
    <row r="1251" spans="1:1" ht="51" customHeight="1" x14ac:dyDescent="0.25">
      <c r="A1251" s="58" t="s">
        <v>4962</v>
      </c>
    </row>
    <row r="1252" spans="1:1" ht="51" customHeight="1" x14ac:dyDescent="0.25">
      <c r="A1252" s="58" t="s">
        <v>4963</v>
      </c>
    </row>
    <row r="1253" spans="1:1" ht="51" customHeight="1" x14ac:dyDescent="0.25">
      <c r="A1253" s="58" t="s">
        <v>4964</v>
      </c>
    </row>
    <row r="1254" spans="1:1" ht="51" customHeight="1" x14ac:dyDescent="0.25">
      <c r="A1254" s="58" t="s">
        <v>4965</v>
      </c>
    </row>
    <row r="1255" spans="1:1" ht="51" customHeight="1" x14ac:dyDescent="0.25">
      <c r="A1255" s="58" t="s">
        <v>4966</v>
      </c>
    </row>
    <row r="1256" spans="1:1" ht="51" customHeight="1" x14ac:dyDescent="0.25">
      <c r="A1256" s="58" t="s">
        <v>4967</v>
      </c>
    </row>
    <row r="1257" spans="1:1" ht="51" customHeight="1" x14ac:dyDescent="0.25">
      <c r="A1257" s="58" t="s">
        <v>4968</v>
      </c>
    </row>
    <row r="1258" spans="1:1" ht="51" customHeight="1" x14ac:dyDescent="0.25">
      <c r="A1258" s="58" t="s">
        <v>4969</v>
      </c>
    </row>
    <row r="1259" spans="1:1" ht="51" customHeight="1" x14ac:dyDescent="0.25">
      <c r="A1259" s="58" t="s">
        <v>4970</v>
      </c>
    </row>
    <row r="1260" spans="1:1" ht="51" customHeight="1" x14ac:dyDescent="0.25">
      <c r="A1260" s="58" t="s">
        <v>4971</v>
      </c>
    </row>
    <row r="1261" spans="1:1" ht="51" customHeight="1" x14ac:dyDescent="0.25">
      <c r="A1261" s="58" t="s">
        <v>4972</v>
      </c>
    </row>
    <row r="1262" spans="1:1" ht="51" customHeight="1" x14ac:dyDescent="0.25">
      <c r="A1262" s="58" t="s">
        <v>4973</v>
      </c>
    </row>
    <row r="1263" spans="1:1" ht="51" customHeight="1" x14ac:dyDescent="0.25">
      <c r="A1263" s="58" t="s">
        <v>4974</v>
      </c>
    </row>
    <row r="1264" spans="1:1" ht="51" customHeight="1" x14ac:dyDescent="0.25">
      <c r="A1264" s="58" t="s">
        <v>4975</v>
      </c>
    </row>
    <row r="1265" spans="1:1" ht="51" customHeight="1" x14ac:dyDescent="0.25">
      <c r="A1265" s="58" t="s">
        <v>4976</v>
      </c>
    </row>
    <row r="1266" spans="1:1" ht="51" customHeight="1" x14ac:dyDescent="0.25">
      <c r="A1266" s="58" t="s">
        <v>4977</v>
      </c>
    </row>
    <row r="1267" spans="1:1" ht="51" customHeight="1" x14ac:dyDescent="0.25">
      <c r="A1267" s="58" t="s">
        <v>4978</v>
      </c>
    </row>
    <row r="1268" spans="1:1" ht="51" customHeight="1" x14ac:dyDescent="0.25">
      <c r="A1268" s="58" t="s">
        <v>4979</v>
      </c>
    </row>
    <row r="1269" spans="1:1" ht="51" customHeight="1" x14ac:dyDescent="0.25">
      <c r="A1269" s="58" t="s">
        <v>4980</v>
      </c>
    </row>
    <row r="1270" spans="1:1" ht="51" customHeight="1" x14ac:dyDescent="0.25">
      <c r="A1270" s="58" t="s">
        <v>4981</v>
      </c>
    </row>
    <row r="1271" spans="1:1" ht="51" customHeight="1" x14ac:dyDescent="0.25">
      <c r="A1271" s="58" t="s">
        <v>4982</v>
      </c>
    </row>
    <row r="1272" spans="1:1" ht="51" customHeight="1" x14ac:dyDescent="0.25">
      <c r="A1272" s="58" t="s">
        <v>4983</v>
      </c>
    </row>
  </sheetData>
  <autoFilter ref="A3:DW816" xr:uid="{00000000-0009-0000-0000-000000000000}">
    <sortState xmlns:xlrd2="http://schemas.microsoft.com/office/spreadsheetml/2017/richdata2" ref="A4:DW1677">
      <sortCondition ref="A3:A1677"/>
    </sortState>
  </autoFilter>
  <mergeCells count="4">
    <mergeCell ref="A1:N1"/>
    <mergeCell ref="A2:N2"/>
    <mergeCell ref="O815:T815"/>
    <mergeCell ref="O816:T816"/>
  </mergeCells>
  <phoneticPr fontId="17" type="noConversion"/>
  <pageMargins left="0.25" right="0.25" top="0.75" bottom="0.75" header="0.3" footer="0.3"/>
  <pageSetup scale="23"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13"/>
  <sheetViews>
    <sheetView topLeftCell="A21" zoomScaleNormal="100" workbookViewId="0">
      <selection activeCell="B24" sqref="B24"/>
    </sheetView>
  </sheetViews>
  <sheetFormatPr baseColWidth="10" defaultRowHeight="51" customHeight="1" x14ac:dyDescent="0.2"/>
  <cols>
    <col min="1" max="1" width="6.7109375" style="47" customWidth="1"/>
    <col min="2" max="2" width="9" style="48" customWidth="1"/>
    <col min="3" max="3" width="31.42578125" style="38" customWidth="1"/>
    <col min="4" max="4" width="40.42578125" style="39" customWidth="1"/>
    <col min="5" max="5" width="11" style="49" customWidth="1"/>
    <col min="6" max="6" width="6.7109375" style="47" customWidth="1"/>
    <col min="7" max="7" width="26.28515625" style="39" customWidth="1"/>
    <col min="8" max="8" width="8.7109375" style="38" customWidth="1"/>
    <col min="9" max="9" width="6.85546875" style="47" customWidth="1"/>
    <col min="10" max="10" width="7.42578125" style="47" customWidth="1"/>
    <col min="11" max="11" width="13.5703125" style="183" customWidth="1"/>
    <col min="12" max="13" width="8" style="38" customWidth="1"/>
    <col min="14" max="14" width="13.85546875" style="38" customWidth="1"/>
    <col min="15" max="34" width="11.42578125" style="41"/>
    <col min="35" max="35" width="11.42578125" style="45"/>
    <col min="36" max="16384" width="11.42578125" style="38"/>
  </cols>
  <sheetData>
    <row r="1" spans="1:35" ht="20.100000000000001" customHeight="1" x14ac:dyDescent="0.25">
      <c r="A1" s="200" t="s">
        <v>0</v>
      </c>
      <c r="B1" s="200"/>
      <c r="C1" s="200"/>
      <c r="D1" s="200"/>
      <c r="E1" s="200"/>
      <c r="F1" s="200"/>
      <c r="G1" s="200"/>
      <c r="H1" s="200"/>
      <c r="I1" s="200"/>
      <c r="J1" s="200"/>
      <c r="K1" s="200"/>
      <c r="L1" s="200"/>
      <c r="M1" s="200"/>
      <c r="N1" s="200"/>
    </row>
    <row r="2" spans="1:35" ht="20.100000000000001" customHeight="1" x14ac:dyDescent="0.25">
      <c r="A2" s="200" t="s">
        <v>263</v>
      </c>
      <c r="B2" s="200"/>
      <c r="C2" s="200"/>
      <c r="D2" s="200"/>
      <c r="E2" s="200"/>
      <c r="F2" s="200"/>
      <c r="G2" s="200"/>
      <c r="H2" s="200"/>
      <c r="I2" s="200"/>
      <c r="J2" s="200"/>
      <c r="K2" s="200"/>
      <c r="L2" s="200"/>
      <c r="M2" s="200"/>
      <c r="N2" s="200"/>
    </row>
    <row r="3" spans="1:35" s="40" customFormat="1" ht="51" customHeight="1" x14ac:dyDescent="0.2">
      <c r="A3" s="74" t="s">
        <v>3</v>
      </c>
      <c r="B3" s="75" t="s">
        <v>4</v>
      </c>
      <c r="C3" s="70" t="s">
        <v>5</v>
      </c>
      <c r="D3" s="70" t="s">
        <v>6</v>
      </c>
      <c r="E3" s="76" t="s">
        <v>7</v>
      </c>
      <c r="F3" s="77" t="s">
        <v>57</v>
      </c>
      <c r="G3" s="70" t="s">
        <v>8</v>
      </c>
      <c r="H3" s="78" t="s">
        <v>9</v>
      </c>
      <c r="I3" s="79" t="s">
        <v>10</v>
      </c>
      <c r="J3" s="79" t="s">
        <v>21</v>
      </c>
      <c r="K3" s="171" t="s">
        <v>1</v>
      </c>
      <c r="L3" s="70" t="s">
        <v>2</v>
      </c>
      <c r="M3" s="78" t="s">
        <v>11</v>
      </c>
      <c r="N3" s="80" t="s">
        <v>12</v>
      </c>
      <c r="O3" s="42"/>
      <c r="P3" s="42"/>
      <c r="Q3" s="42"/>
      <c r="R3" s="42"/>
      <c r="S3" s="42"/>
      <c r="T3" s="42"/>
      <c r="U3" s="42"/>
      <c r="V3" s="42"/>
      <c r="W3" s="42"/>
      <c r="X3" s="42"/>
      <c r="Y3" s="42"/>
      <c r="Z3" s="42"/>
      <c r="AA3" s="42"/>
      <c r="AB3" s="42"/>
      <c r="AC3" s="42"/>
      <c r="AD3" s="42"/>
      <c r="AE3" s="42"/>
      <c r="AF3" s="42"/>
      <c r="AG3" s="42"/>
      <c r="AH3" s="42"/>
      <c r="AI3" s="46"/>
    </row>
    <row r="4" spans="1:35" ht="99.75" customHeight="1" x14ac:dyDescent="0.2">
      <c r="A4" s="81" t="s">
        <v>252</v>
      </c>
      <c r="B4" s="82">
        <v>44203</v>
      </c>
      <c r="C4" s="83" t="s">
        <v>255</v>
      </c>
      <c r="D4" s="83" t="s">
        <v>260</v>
      </c>
      <c r="E4" s="84">
        <v>543.66999999999996</v>
      </c>
      <c r="F4" s="85" t="s">
        <v>252</v>
      </c>
      <c r="G4" s="86" t="s">
        <v>384</v>
      </c>
      <c r="H4" s="72" t="s">
        <v>261</v>
      </c>
      <c r="I4" s="87" t="s">
        <v>41</v>
      </c>
      <c r="J4" s="87" t="s">
        <v>33</v>
      </c>
      <c r="K4" s="172">
        <v>3574</v>
      </c>
      <c r="L4" s="71"/>
      <c r="M4" s="72"/>
      <c r="N4" s="88" t="s">
        <v>262</v>
      </c>
    </row>
    <row r="5" spans="1:35" ht="87.75" customHeight="1" x14ac:dyDescent="0.2">
      <c r="A5" s="81" t="s">
        <v>253</v>
      </c>
      <c r="B5" s="82">
        <v>44203</v>
      </c>
      <c r="C5" s="83" t="s">
        <v>256</v>
      </c>
      <c r="D5" s="83" t="s">
        <v>259</v>
      </c>
      <c r="E5" s="84">
        <v>1809.9</v>
      </c>
      <c r="F5" s="85" t="s">
        <v>252</v>
      </c>
      <c r="G5" s="86" t="s">
        <v>384</v>
      </c>
      <c r="H5" s="72" t="s">
        <v>261</v>
      </c>
      <c r="I5" s="87" t="s">
        <v>41</v>
      </c>
      <c r="J5" s="87" t="s">
        <v>43</v>
      </c>
      <c r="K5" s="172">
        <v>82</v>
      </c>
      <c r="L5" s="71"/>
      <c r="M5" s="72"/>
      <c r="N5" s="88" t="s">
        <v>262</v>
      </c>
    </row>
    <row r="6" spans="1:35" ht="67.5" customHeight="1" x14ac:dyDescent="0.2">
      <c r="A6" s="81" t="s">
        <v>254</v>
      </c>
      <c r="B6" s="82">
        <v>44203</v>
      </c>
      <c r="C6" s="83" t="s">
        <v>257</v>
      </c>
      <c r="D6" s="83" t="s">
        <v>258</v>
      </c>
      <c r="E6" s="84">
        <v>1786.9</v>
      </c>
      <c r="F6" s="85" t="s">
        <v>252</v>
      </c>
      <c r="G6" s="86" t="s">
        <v>384</v>
      </c>
      <c r="H6" s="72" t="s">
        <v>261</v>
      </c>
      <c r="I6" s="87" t="s">
        <v>41</v>
      </c>
      <c r="J6" s="87" t="s">
        <v>26</v>
      </c>
      <c r="K6" s="172">
        <v>2024</v>
      </c>
      <c r="L6" s="71"/>
      <c r="M6" s="72"/>
      <c r="N6" s="88" t="s">
        <v>262</v>
      </c>
    </row>
    <row r="7" spans="1:35" ht="51" customHeight="1" x14ac:dyDescent="0.2">
      <c r="A7" s="81" t="s">
        <v>264</v>
      </c>
      <c r="B7" s="82">
        <v>44207</v>
      </c>
      <c r="C7" s="83" t="s">
        <v>267</v>
      </c>
      <c r="D7" s="83" t="s">
        <v>268</v>
      </c>
      <c r="E7" s="84">
        <v>361.6</v>
      </c>
      <c r="F7" s="85" t="s">
        <v>269</v>
      </c>
      <c r="G7" s="83" t="s">
        <v>270</v>
      </c>
      <c r="H7" s="72" t="s">
        <v>271</v>
      </c>
      <c r="I7" s="87" t="s">
        <v>41</v>
      </c>
      <c r="J7" s="87" t="s">
        <v>272</v>
      </c>
      <c r="K7" s="172" t="s">
        <v>273</v>
      </c>
      <c r="L7" s="71" t="s">
        <v>288</v>
      </c>
      <c r="M7" s="72"/>
      <c r="N7" s="88" t="s">
        <v>262</v>
      </c>
    </row>
    <row r="8" spans="1:35" ht="76.5" customHeight="1" x14ac:dyDescent="0.2">
      <c r="A8" s="81" t="s">
        <v>265</v>
      </c>
      <c r="B8" s="82">
        <v>44207</v>
      </c>
      <c r="C8" s="83" t="s">
        <v>281</v>
      </c>
      <c r="D8" s="83" t="s">
        <v>280</v>
      </c>
      <c r="E8" s="84">
        <v>6022.9</v>
      </c>
      <c r="F8" s="85" t="s">
        <v>253</v>
      </c>
      <c r="G8" s="86" t="s">
        <v>384</v>
      </c>
      <c r="H8" s="72" t="s">
        <v>261</v>
      </c>
      <c r="I8" s="87" t="s">
        <v>41</v>
      </c>
      <c r="J8" s="87" t="s">
        <v>43</v>
      </c>
      <c r="K8" s="172">
        <v>410</v>
      </c>
      <c r="L8" s="71">
        <v>2204630</v>
      </c>
      <c r="M8" s="72"/>
      <c r="N8" s="88" t="s">
        <v>262</v>
      </c>
    </row>
    <row r="9" spans="1:35" ht="51" customHeight="1" x14ac:dyDescent="0.2">
      <c r="A9" s="81" t="s">
        <v>266</v>
      </c>
      <c r="B9" s="82">
        <v>44207</v>
      </c>
      <c r="C9" s="83" t="s">
        <v>282</v>
      </c>
      <c r="D9" s="83" t="s">
        <v>283</v>
      </c>
      <c r="E9" s="84">
        <v>270</v>
      </c>
      <c r="F9" s="85" t="s">
        <v>253</v>
      </c>
      <c r="G9" s="86" t="s">
        <v>384</v>
      </c>
      <c r="H9" s="72" t="s">
        <v>261</v>
      </c>
      <c r="I9" s="87" t="s">
        <v>41</v>
      </c>
      <c r="J9" s="87" t="s">
        <v>284</v>
      </c>
      <c r="K9" s="172">
        <v>22</v>
      </c>
      <c r="L9" s="71">
        <v>2204668</v>
      </c>
      <c r="M9" s="72"/>
      <c r="N9" s="88" t="s">
        <v>262</v>
      </c>
    </row>
    <row r="10" spans="1:35" ht="51" customHeight="1" x14ac:dyDescent="0.2">
      <c r="A10" s="81" t="s">
        <v>285</v>
      </c>
      <c r="B10" s="82">
        <v>44207</v>
      </c>
      <c r="C10" s="83" t="s">
        <v>286</v>
      </c>
      <c r="D10" s="83" t="s">
        <v>287</v>
      </c>
      <c r="E10" s="84">
        <v>4542.24</v>
      </c>
      <c r="F10" s="85" t="s">
        <v>253</v>
      </c>
      <c r="G10" s="86" t="s">
        <v>384</v>
      </c>
      <c r="H10" s="72" t="s">
        <v>261</v>
      </c>
      <c r="I10" s="87" t="s">
        <v>41</v>
      </c>
      <c r="J10" s="87" t="s">
        <v>26</v>
      </c>
      <c r="K10" s="173" t="s">
        <v>1888</v>
      </c>
      <c r="L10" s="71"/>
      <c r="M10" s="72"/>
      <c r="N10" s="88" t="s">
        <v>262</v>
      </c>
    </row>
    <row r="11" spans="1:35" ht="98.25" customHeight="1" x14ac:dyDescent="0.2">
      <c r="A11" s="81" t="s">
        <v>289</v>
      </c>
      <c r="B11" s="82">
        <v>44207</v>
      </c>
      <c r="C11" s="83" t="s">
        <v>291</v>
      </c>
      <c r="D11" s="83" t="s">
        <v>292</v>
      </c>
      <c r="E11" s="84">
        <v>1863.22</v>
      </c>
      <c r="F11" s="85" t="s">
        <v>253</v>
      </c>
      <c r="G11" s="86" t="s">
        <v>384</v>
      </c>
      <c r="H11" s="72" t="s">
        <v>261</v>
      </c>
      <c r="I11" s="87" t="s">
        <v>41</v>
      </c>
      <c r="J11" s="87" t="s">
        <v>26</v>
      </c>
      <c r="K11" s="172" t="s">
        <v>273</v>
      </c>
      <c r="L11" s="71"/>
      <c r="M11" s="72"/>
      <c r="N11" s="88" t="s">
        <v>262</v>
      </c>
    </row>
    <row r="12" spans="1:35" ht="69" customHeight="1" x14ac:dyDescent="0.2">
      <c r="A12" s="81" t="s">
        <v>290</v>
      </c>
      <c r="B12" s="82">
        <v>44207</v>
      </c>
      <c r="C12" s="83" t="s">
        <v>293</v>
      </c>
      <c r="D12" s="83" t="s">
        <v>294</v>
      </c>
      <c r="E12" s="84">
        <v>1625.85</v>
      </c>
      <c r="F12" s="85" t="s">
        <v>253</v>
      </c>
      <c r="G12" s="86" t="s">
        <v>384</v>
      </c>
      <c r="H12" s="72" t="s">
        <v>261</v>
      </c>
      <c r="I12" s="87" t="s">
        <v>41</v>
      </c>
      <c r="J12" s="87" t="s">
        <v>26</v>
      </c>
      <c r="K12" s="172">
        <v>293</v>
      </c>
      <c r="L12" s="71"/>
      <c r="M12" s="72"/>
      <c r="N12" s="88" t="s">
        <v>262</v>
      </c>
    </row>
    <row r="13" spans="1:35" ht="45" customHeight="1" x14ac:dyDescent="0.2">
      <c r="A13" s="81" t="s">
        <v>311</v>
      </c>
      <c r="B13" s="89" t="s">
        <v>742</v>
      </c>
      <c r="C13" s="89" t="s">
        <v>742</v>
      </c>
      <c r="D13" s="89" t="s">
        <v>742</v>
      </c>
      <c r="E13" s="86"/>
      <c r="F13" s="89" t="s">
        <v>742</v>
      </c>
      <c r="G13" s="89" t="s">
        <v>742</v>
      </c>
      <c r="H13" s="89" t="s">
        <v>742</v>
      </c>
      <c r="I13" s="89" t="s">
        <v>742</v>
      </c>
      <c r="J13" s="89" t="s">
        <v>742</v>
      </c>
      <c r="K13" s="174" t="s">
        <v>742</v>
      </c>
      <c r="L13" s="169" t="s">
        <v>742</v>
      </c>
      <c r="M13" s="169" t="s">
        <v>742</v>
      </c>
      <c r="N13" s="90"/>
    </row>
    <row r="14" spans="1:35" ht="106.5" customHeight="1" x14ac:dyDescent="0.2">
      <c r="A14" s="81" t="s">
        <v>312</v>
      </c>
      <c r="B14" s="82">
        <v>44210</v>
      </c>
      <c r="C14" s="83" t="s">
        <v>293</v>
      </c>
      <c r="D14" s="83" t="s">
        <v>324</v>
      </c>
      <c r="E14" s="84">
        <v>1767.8</v>
      </c>
      <c r="F14" s="85" t="s">
        <v>265</v>
      </c>
      <c r="G14" s="83" t="s">
        <v>3607</v>
      </c>
      <c r="H14" s="72" t="s">
        <v>278</v>
      </c>
      <c r="I14" s="87" t="s">
        <v>41</v>
      </c>
      <c r="J14" s="87" t="s">
        <v>325</v>
      </c>
      <c r="K14" s="172">
        <v>294</v>
      </c>
      <c r="L14" s="71"/>
      <c r="M14" s="72"/>
      <c r="N14" s="88" t="s">
        <v>262</v>
      </c>
    </row>
    <row r="15" spans="1:35" ht="97.5" customHeight="1" x14ac:dyDescent="0.2">
      <c r="A15" s="81" t="s">
        <v>313</v>
      </c>
      <c r="B15" s="82">
        <v>44210</v>
      </c>
      <c r="C15" s="83" t="s">
        <v>291</v>
      </c>
      <c r="D15" s="83" t="s">
        <v>326</v>
      </c>
      <c r="E15" s="84">
        <v>252.82</v>
      </c>
      <c r="F15" s="85" t="s">
        <v>327</v>
      </c>
      <c r="G15" s="83" t="s">
        <v>3607</v>
      </c>
      <c r="H15" s="72" t="s">
        <v>278</v>
      </c>
      <c r="I15" s="87" t="s">
        <v>41</v>
      </c>
      <c r="J15" s="87" t="s">
        <v>325</v>
      </c>
      <c r="K15" s="172" t="s">
        <v>310</v>
      </c>
      <c r="L15" s="71"/>
      <c r="M15" s="72"/>
      <c r="N15" s="88" t="s">
        <v>262</v>
      </c>
    </row>
    <row r="16" spans="1:35" ht="106.5" customHeight="1" x14ac:dyDescent="0.2">
      <c r="A16" s="81" t="s">
        <v>314</v>
      </c>
      <c r="B16" s="82">
        <v>44210</v>
      </c>
      <c r="C16" s="83" t="s">
        <v>255</v>
      </c>
      <c r="D16" s="83" t="s">
        <v>328</v>
      </c>
      <c r="E16" s="84">
        <v>7332.32</v>
      </c>
      <c r="F16" s="85" t="s">
        <v>265</v>
      </c>
      <c r="G16" s="83" t="s">
        <v>3607</v>
      </c>
      <c r="H16" s="72" t="s">
        <v>278</v>
      </c>
      <c r="I16" s="87" t="s">
        <v>41</v>
      </c>
      <c r="J16" s="87" t="s">
        <v>325</v>
      </c>
      <c r="K16" s="172">
        <v>3584</v>
      </c>
      <c r="L16" s="71"/>
      <c r="M16" s="72"/>
      <c r="N16" s="88" t="s">
        <v>262</v>
      </c>
    </row>
    <row r="17" spans="1:14" ht="51" customHeight="1" x14ac:dyDescent="0.2">
      <c r="A17" s="81" t="s">
        <v>315</v>
      </c>
      <c r="B17" s="82">
        <v>44215</v>
      </c>
      <c r="C17" s="83" t="s">
        <v>369</v>
      </c>
      <c r="D17" s="83" t="s">
        <v>370</v>
      </c>
      <c r="E17" s="84"/>
      <c r="F17" s="85" t="s">
        <v>359</v>
      </c>
      <c r="G17" s="83" t="s">
        <v>371</v>
      </c>
      <c r="H17" s="72" t="s">
        <v>278</v>
      </c>
      <c r="I17" s="87" t="s">
        <v>361</v>
      </c>
      <c r="J17" s="87" t="s">
        <v>350</v>
      </c>
      <c r="K17" s="174" t="s">
        <v>742</v>
      </c>
      <c r="L17" s="89" t="s">
        <v>742</v>
      </c>
      <c r="M17" s="89" t="s">
        <v>742</v>
      </c>
      <c r="N17" s="88" t="s">
        <v>1613</v>
      </c>
    </row>
    <row r="18" spans="1:14" ht="105" customHeight="1" x14ac:dyDescent="0.2">
      <c r="A18" s="81" t="s">
        <v>316</v>
      </c>
      <c r="B18" s="82">
        <v>44210</v>
      </c>
      <c r="C18" s="83" t="s">
        <v>329</v>
      </c>
      <c r="D18" s="83" t="s">
        <v>330</v>
      </c>
      <c r="E18" s="84">
        <v>240</v>
      </c>
      <c r="F18" s="85" t="s">
        <v>265</v>
      </c>
      <c r="G18" s="83" t="s">
        <v>3607</v>
      </c>
      <c r="H18" s="72" t="s">
        <v>278</v>
      </c>
      <c r="I18" s="87" t="s">
        <v>41</v>
      </c>
      <c r="J18" s="87" t="s">
        <v>325</v>
      </c>
      <c r="K18" s="172">
        <v>1057</v>
      </c>
      <c r="L18" s="71"/>
      <c r="M18" s="72"/>
      <c r="N18" s="88" t="s">
        <v>1613</v>
      </c>
    </row>
    <row r="19" spans="1:14" ht="56.25" customHeight="1" x14ac:dyDescent="0.2">
      <c r="A19" s="81" t="s">
        <v>317</v>
      </c>
      <c r="B19" s="82">
        <v>44215</v>
      </c>
      <c r="C19" s="83" t="s">
        <v>282</v>
      </c>
      <c r="D19" s="83" t="s">
        <v>1527</v>
      </c>
      <c r="E19" s="84"/>
      <c r="F19" s="85" t="s">
        <v>366</v>
      </c>
      <c r="G19" s="83" t="s">
        <v>1723</v>
      </c>
      <c r="H19" s="72" t="s">
        <v>278</v>
      </c>
      <c r="I19" s="87" t="s">
        <v>41</v>
      </c>
      <c r="J19" s="87" t="s">
        <v>272</v>
      </c>
      <c r="K19" s="174" t="s">
        <v>742</v>
      </c>
      <c r="L19" s="89" t="s">
        <v>742</v>
      </c>
      <c r="M19" s="89" t="s">
        <v>742</v>
      </c>
      <c r="N19" s="88" t="s">
        <v>1613</v>
      </c>
    </row>
    <row r="20" spans="1:14" ht="72" customHeight="1" x14ac:dyDescent="0.2">
      <c r="A20" s="81" t="s">
        <v>318</v>
      </c>
      <c r="B20" s="82">
        <v>44215</v>
      </c>
      <c r="C20" s="72" t="s">
        <v>291</v>
      </c>
      <c r="D20" s="83" t="s">
        <v>367</v>
      </c>
      <c r="E20" s="84">
        <v>664.4</v>
      </c>
      <c r="F20" s="85" t="s">
        <v>1530</v>
      </c>
      <c r="G20" s="83" t="s">
        <v>368</v>
      </c>
      <c r="H20" s="72" t="s">
        <v>278</v>
      </c>
      <c r="I20" s="87" t="s">
        <v>41</v>
      </c>
      <c r="J20" s="87" t="s">
        <v>1529</v>
      </c>
      <c r="K20" s="172" t="s">
        <v>1528</v>
      </c>
      <c r="L20" s="71"/>
      <c r="M20" s="72"/>
      <c r="N20" s="88" t="s">
        <v>1613</v>
      </c>
    </row>
    <row r="21" spans="1:14" ht="55.5" customHeight="1" x14ac:dyDescent="0.2">
      <c r="A21" s="81" t="s">
        <v>319</v>
      </c>
      <c r="B21" s="82">
        <v>44221</v>
      </c>
      <c r="C21" s="83" t="s">
        <v>365</v>
      </c>
      <c r="D21" s="83" t="s">
        <v>1531</v>
      </c>
      <c r="E21" s="84">
        <v>246.35</v>
      </c>
      <c r="F21" s="85" t="s">
        <v>837</v>
      </c>
      <c r="G21" s="83" t="s">
        <v>833</v>
      </c>
      <c r="H21" s="72" t="s">
        <v>278</v>
      </c>
      <c r="I21" s="87" t="s">
        <v>41</v>
      </c>
      <c r="J21" s="87" t="s">
        <v>1532</v>
      </c>
      <c r="K21" s="172">
        <v>63</v>
      </c>
      <c r="L21" s="71"/>
      <c r="M21" s="72"/>
      <c r="N21" s="88" t="s">
        <v>262</v>
      </c>
    </row>
    <row r="22" spans="1:14" ht="80.25" customHeight="1" x14ac:dyDescent="0.2">
      <c r="A22" s="81" t="s">
        <v>320</v>
      </c>
      <c r="B22" s="82">
        <v>44221</v>
      </c>
      <c r="C22" s="83" t="s">
        <v>342</v>
      </c>
      <c r="D22" s="83" t="s">
        <v>1533</v>
      </c>
      <c r="E22" s="84">
        <v>2651.96</v>
      </c>
      <c r="F22" s="85" t="s">
        <v>835</v>
      </c>
      <c r="G22" s="83" t="s">
        <v>833</v>
      </c>
      <c r="H22" s="90" t="s">
        <v>261</v>
      </c>
      <c r="I22" s="87" t="s">
        <v>41</v>
      </c>
      <c r="J22" s="87" t="s">
        <v>1534</v>
      </c>
      <c r="K22" s="172" t="s">
        <v>1535</v>
      </c>
      <c r="L22" s="71"/>
      <c r="M22" s="72"/>
      <c r="N22" s="88" t="s">
        <v>262</v>
      </c>
    </row>
    <row r="23" spans="1:14" ht="120" customHeight="1" x14ac:dyDescent="0.2">
      <c r="A23" s="81" t="s">
        <v>321</v>
      </c>
      <c r="B23" s="91">
        <v>44221</v>
      </c>
      <c r="C23" s="90" t="s">
        <v>375</v>
      </c>
      <c r="D23" s="86" t="s">
        <v>382</v>
      </c>
      <c r="E23" s="84"/>
      <c r="F23" s="92" t="s">
        <v>383</v>
      </c>
      <c r="G23" s="86" t="s">
        <v>384</v>
      </c>
      <c r="H23" s="90" t="s">
        <v>261</v>
      </c>
      <c r="I23" s="93" t="s">
        <v>41</v>
      </c>
      <c r="J23" s="93" t="s">
        <v>26</v>
      </c>
      <c r="K23" s="181">
        <v>1108.79</v>
      </c>
      <c r="L23" s="93" t="s">
        <v>697</v>
      </c>
      <c r="M23" s="93"/>
      <c r="N23" s="93" t="s">
        <v>1613</v>
      </c>
    </row>
    <row r="24" spans="1:14" ht="51" customHeight="1" x14ac:dyDescent="0.2">
      <c r="A24" s="81" t="s">
        <v>322</v>
      </c>
      <c r="B24" s="82">
        <v>44231</v>
      </c>
      <c r="C24" s="90" t="s">
        <v>375</v>
      </c>
      <c r="D24" s="86" t="s">
        <v>834</v>
      </c>
      <c r="E24" s="84">
        <v>685.7</v>
      </c>
      <c r="F24" s="85" t="s">
        <v>835</v>
      </c>
      <c r="G24" s="83" t="s">
        <v>833</v>
      </c>
      <c r="H24" s="90" t="s">
        <v>261</v>
      </c>
      <c r="I24" s="87" t="s">
        <v>41</v>
      </c>
      <c r="J24" s="87" t="s">
        <v>325</v>
      </c>
      <c r="K24" s="172" t="s">
        <v>310</v>
      </c>
      <c r="L24" s="71"/>
      <c r="M24" s="72"/>
      <c r="N24" s="88" t="s">
        <v>262</v>
      </c>
    </row>
    <row r="25" spans="1:14" ht="51" customHeight="1" x14ac:dyDescent="0.2">
      <c r="A25" s="81" t="s">
        <v>323</v>
      </c>
      <c r="B25" s="82">
        <v>44231</v>
      </c>
      <c r="C25" s="83" t="s">
        <v>329</v>
      </c>
      <c r="D25" s="86" t="s">
        <v>836</v>
      </c>
      <c r="E25" s="84">
        <v>240</v>
      </c>
      <c r="F25" s="85" t="s">
        <v>837</v>
      </c>
      <c r="G25" s="83" t="s">
        <v>833</v>
      </c>
      <c r="H25" s="90" t="s">
        <v>261</v>
      </c>
      <c r="I25" s="87" t="s">
        <v>41</v>
      </c>
      <c r="J25" s="87" t="s">
        <v>1532</v>
      </c>
      <c r="K25" s="172" t="s">
        <v>310</v>
      </c>
      <c r="L25" s="71"/>
      <c r="M25" s="72"/>
      <c r="N25" s="95" t="s">
        <v>1613</v>
      </c>
    </row>
    <row r="26" spans="1:14" ht="93.75" customHeight="1" x14ac:dyDescent="0.2">
      <c r="A26" s="81" t="s">
        <v>269</v>
      </c>
      <c r="B26" s="82">
        <v>44232</v>
      </c>
      <c r="C26" s="90" t="s">
        <v>375</v>
      </c>
      <c r="D26" s="86" t="s">
        <v>838</v>
      </c>
      <c r="E26" s="84">
        <v>1999.95</v>
      </c>
      <c r="F26" s="85" t="s">
        <v>839</v>
      </c>
      <c r="G26" s="83" t="s">
        <v>3607</v>
      </c>
      <c r="H26" s="72" t="s">
        <v>278</v>
      </c>
      <c r="I26" s="87" t="s">
        <v>41</v>
      </c>
      <c r="J26" s="87" t="s">
        <v>1536</v>
      </c>
      <c r="K26" s="172" t="s">
        <v>310</v>
      </c>
      <c r="L26" s="71"/>
      <c r="M26" s="72"/>
      <c r="N26" s="95" t="s">
        <v>262</v>
      </c>
    </row>
    <row r="27" spans="1:14" ht="66" customHeight="1" x14ac:dyDescent="0.2">
      <c r="A27" s="81" t="s">
        <v>385</v>
      </c>
      <c r="B27" s="82">
        <v>44232</v>
      </c>
      <c r="C27" s="90" t="s">
        <v>375</v>
      </c>
      <c r="D27" s="86" t="s">
        <v>840</v>
      </c>
      <c r="E27" s="84">
        <v>514.65</v>
      </c>
      <c r="F27" s="85" t="s">
        <v>841</v>
      </c>
      <c r="G27" s="83" t="s">
        <v>3607</v>
      </c>
      <c r="H27" s="72" t="s">
        <v>278</v>
      </c>
      <c r="I27" s="87" t="s">
        <v>41</v>
      </c>
      <c r="J27" s="87" t="s">
        <v>1529</v>
      </c>
      <c r="K27" s="172" t="s">
        <v>310</v>
      </c>
      <c r="L27" s="71"/>
      <c r="M27" s="72"/>
      <c r="N27" s="95" t="s">
        <v>262</v>
      </c>
    </row>
    <row r="28" spans="1:14" ht="61.5" customHeight="1" x14ac:dyDescent="0.2">
      <c r="A28" s="81" t="s">
        <v>386</v>
      </c>
      <c r="B28" s="82">
        <v>44232</v>
      </c>
      <c r="C28" s="83" t="s">
        <v>282</v>
      </c>
      <c r="D28" s="86" t="s">
        <v>1527</v>
      </c>
      <c r="E28" s="84">
        <v>360</v>
      </c>
      <c r="F28" s="85" t="s">
        <v>1537</v>
      </c>
      <c r="G28" s="83" t="s">
        <v>3607</v>
      </c>
      <c r="H28" s="72" t="s">
        <v>278</v>
      </c>
      <c r="I28" s="87" t="s">
        <v>41</v>
      </c>
      <c r="J28" s="87" t="s">
        <v>1538</v>
      </c>
      <c r="K28" s="172">
        <v>27</v>
      </c>
      <c r="L28" s="71"/>
      <c r="M28" s="72"/>
      <c r="N28" s="95" t="s">
        <v>262</v>
      </c>
    </row>
    <row r="29" spans="1:14" ht="51" customHeight="1" x14ac:dyDescent="0.2">
      <c r="A29" s="81" t="s">
        <v>387</v>
      </c>
      <c r="B29" s="82">
        <v>44232</v>
      </c>
      <c r="C29" s="83" t="s">
        <v>286</v>
      </c>
      <c r="D29" s="83" t="s">
        <v>1539</v>
      </c>
      <c r="E29" s="84">
        <v>6056.32</v>
      </c>
      <c r="F29" s="85" t="s">
        <v>1537</v>
      </c>
      <c r="G29" s="83" t="s">
        <v>3607</v>
      </c>
      <c r="H29" s="72" t="s">
        <v>278</v>
      </c>
      <c r="I29" s="87" t="s">
        <v>41</v>
      </c>
      <c r="J29" s="87" t="s">
        <v>1538</v>
      </c>
      <c r="K29" s="172" t="s">
        <v>310</v>
      </c>
      <c r="L29" s="71"/>
      <c r="M29" s="72"/>
      <c r="N29" s="95" t="s">
        <v>262</v>
      </c>
    </row>
    <row r="30" spans="1:14" ht="56.25" customHeight="1" x14ac:dyDescent="0.2">
      <c r="A30" s="81" t="s">
        <v>388</v>
      </c>
      <c r="B30" s="82">
        <v>44237</v>
      </c>
      <c r="C30" s="83" t="s">
        <v>1307</v>
      </c>
      <c r="D30" s="83" t="s">
        <v>1540</v>
      </c>
      <c r="E30" s="84">
        <v>730</v>
      </c>
      <c r="F30" s="85" t="s">
        <v>839</v>
      </c>
      <c r="G30" s="83" t="s">
        <v>3607</v>
      </c>
      <c r="H30" s="72" t="s">
        <v>278</v>
      </c>
      <c r="I30" s="87" t="s">
        <v>41</v>
      </c>
      <c r="J30" s="87" t="s">
        <v>1541</v>
      </c>
      <c r="K30" s="172">
        <v>51</v>
      </c>
      <c r="L30" s="71"/>
      <c r="M30" s="72"/>
      <c r="N30" s="95" t="s">
        <v>262</v>
      </c>
    </row>
    <row r="31" spans="1:14" ht="62.25" customHeight="1" x14ac:dyDescent="0.2">
      <c r="A31" s="81" t="s">
        <v>389</v>
      </c>
      <c r="B31" s="82">
        <v>44217</v>
      </c>
      <c r="C31" s="83" t="s">
        <v>1298</v>
      </c>
      <c r="D31" s="86" t="s">
        <v>1542</v>
      </c>
      <c r="E31" s="84">
        <v>2100.8200000000002</v>
      </c>
      <c r="F31" s="85" t="s">
        <v>839</v>
      </c>
      <c r="G31" s="83" t="s">
        <v>3607</v>
      </c>
      <c r="H31" s="72" t="s">
        <v>278</v>
      </c>
      <c r="I31" s="87" t="s">
        <v>41</v>
      </c>
      <c r="J31" s="87" t="s">
        <v>1536</v>
      </c>
      <c r="K31" s="172" t="s">
        <v>310</v>
      </c>
      <c r="L31" s="71"/>
      <c r="M31" s="72"/>
      <c r="N31" s="95" t="s">
        <v>262</v>
      </c>
    </row>
    <row r="32" spans="1:14" ht="74.25" customHeight="1" x14ac:dyDescent="0.2">
      <c r="A32" s="81" t="s">
        <v>401</v>
      </c>
      <c r="B32" s="82">
        <v>44217</v>
      </c>
      <c r="C32" s="83" t="s">
        <v>342</v>
      </c>
      <c r="D32" s="86" t="s">
        <v>402</v>
      </c>
      <c r="E32" s="84">
        <v>1069.2</v>
      </c>
      <c r="F32" s="85" t="s">
        <v>403</v>
      </c>
      <c r="G32" s="83" t="s">
        <v>404</v>
      </c>
      <c r="H32" s="72" t="s">
        <v>405</v>
      </c>
      <c r="I32" s="87" t="s">
        <v>41</v>
      </c>
      <c r="J32" s="87" t="s">
        <v>33</v>
      </c>
      <c r="K32" s="172" t="s">
        <v>310</v>
      </c>
      <c r="L32" s="71"/>
      <c r="M32" s="72"/>
      <c r="N32" s="95" t="s">
        <v>1613</v>
      </c>
    </row>
    <row r="33" spans="1:14" ht="105" customHeight="1" x14ac:dyDescent="0.2">
      <c r="A33" s="81" t="s">
        <v>390</v>
      </c>
      <c r="B33" s="82">
        <v>44237</v>
      </c>
      <c r="C33" s="83" t="s">
        <v>1298</v>
      </c>
      <c r="D33" s="86" t="s">
        <v>1299</v>
      </c>
      <c r="E33" s="84">
        <v>636.88</v>
      </c>
      <c r="F33" s="85" t="s">
        <v>1300</v>
      </c>
      <c r="G33" s="83" t="s">
        <v>3607</v>
      </c>
      <c r="H33" s="72" t="s">
        <v>278</v>
      </c>
      <c r="I33" s="87" t="s">
        <v>41</v>
      </c>
      <c r="J33" s="87" t="s">
        <v>43</v>
      </c>
      <c r="K33" s="172" t="s">
        <v>310</v>
      </c>
      <c r="L33" s="71"/>
      <c r="M33" s="72"/>
      <c r="N33" s="95" t="s">
        <v>262</v>
      </c>
    </row>
    <row r="34" spans="1:14" ht="92.25" customHeight="1" x14ac:dyDescent="0.2">
      <c r="A34" s="81" t="s">
        <v>391</v>
      </c>
      <c r="B34" s="82">
        <v>44242</v>
      </c>
      <c r="C34" s="83" t="s">
        <v>1301</v>
      </c>
      <c r="D34" s="86" t="s">
        <v>1302</v>
      </c>
      <c r="E34" s="84">
        <v>453.78</v>
      </c>
      <c r="F34" s="85" t="s">
        <v>1303</v>
      </c>
      <c r="G34" s="83" t="s">
        <v>3607</v>
      </c>
      <c r="H34" s="72" t="s">
        <v>278</v>
      </c>
      <c r="I34" s="87" t="s">
        <v>41</v>
      </c>
      <c r="J34" s="87" t="s">
        <v>43</v>
      </c>
      <c r="K34" s="172" t="s">
        <v>310</v>
      </c>
      <c r="L34" s="71"/>
      <c r="M34" s="72"/>
      <c r="N34" s="95" t="s">
        <v>262</v>
      </c>
    </row>
    <row r="35" spans="1:14" ht="62.25" customHeight="1" x14ac:dyDescent="0.2">
      <c r="A35" s="81" t="s">
        <v>411</v>
      </c>
      <c r="B35" s="82">
        <v>44246</v>
      </c>
      <c r="C35" s="83" t="s">
        <v>1304</v>
      </c>
      <c r="D35" s="86" t="s">
        <v>1305</v>
      </c>
      <c r="E35" s="84">
        <v>130</v>
      </c>
      <c r="F35" s="85" t="s">
        <v>1306</v>
      </c>
      <c r="G35" s="83" t="s">
        <v>3607</v>
      </c>
      <c r="H35" s="72" t="s">
        <v>278</v>
      </c>
      <c r="I35" s="87" t="s">
        <v>41</v>
      </c>
      <c r="J35" s="87" t="s">
        <v>713</v>
      </c>
      <c r="K35" s="172">
        <v>18</v>
      </c>
      <c r="L35" s="71"/>
      <c r="M35" s="72"/>
      <c r="N35" s="95" t="s">
        <v>262</v>
      </c>
    </row>
    <row r="36" spans="1:14" ht="51" customHeight="1" x14ac:dyDescent="0.2">
      <c r="A36" s="81" t="s">
        <v>412</v>
      </c>
      <c r="B36" s="82">
        <v>44246</v>
      </c>
      <c r="C36" s="83" t="s">
        <v>1307</v>
      </c>
      <c r="D36" s="86" t="s">
        <v>1308</v>
      </c>
      <c r="E36" s="84">
        <v>647.95000000000005</v>
      </c>
      <c r="F36" s="85" t="s">
        <v>1309</v>
      </c>
      <c r="G36" s="83" t="s">
        <v>1310</v>
      </c>
      <c r="H36" s="72" t="s">
        <v>303</v>
      </c>
      <c r="I36" s="87" t="s">
        <v>41</v>
      </c>
      <c r="J36" s="87" t="s">
        <v>43</v>
      </c>
      <c r="K36" s="172">
        <v>52</v>
      </c>
      <c r="L36" s="71"/>
      <c r="M36" s="72"/>
      <c r="N36" s="95" t="s">
        <v>262</v>
      </c>
    </row>
    <row r="37" spans="1:14" ht="69.75" customHeight="1" x14ac:dyDescent="0.2">
      <c r="A37" s="81" t="s">
        <v>419</v>
      </c>
      <c r="B37" s="82">
        <v>44252</v>
      </c>
      <c r="C37" s="83" t="s">
        <v>1311</v>
      </c>
      <c r="D37" s="86" t="s">
        <v>1312</v>
      </c>
      <c r="E37" s="84">
        <v>141.25</v>
      </c>
      <c r="F37" s="85" t="s">
        <v>1313</v>
      </c>
      <c r="G37" s="83" t="s">
        <v>3607</v>
      </c>
      <c r="H37" s="72" t="s">
        <v>278</v>
      </c>
      <c r="I37" s="87" t="s">
        <v>41</v>
      </c>
      <c r="J37" s="87"/>
      <c r="K37" s="172" t="s">
        <v>310</v>
      </c>
      <c r="L37" s="71"/>
      <c r="M37" s="72"/>
      <c r="N37" s="95" t="s">
        <v>262</v>
      </c>
    </row>
    <row r="38" spans="1:14" ht="51" customHeight="1" x14ac:dyDescent="0.2">
      <c r="A38" s="81" t="s">
        <v>420</v>
      </c>
      <c r="B38" s="82">
        <v>44274</v>
      </c>
      <c r="C38" s="83" t="s">
        <v>256</v>
      </c>
      <c r="D38" s="86" t="s">
        <v>1795</v>
      </c>
      <c r="E38" s="84">
        <v>206.25</v>
      </c>
      <c r="F38" s="85" t="s">
        <v>1712</v>
      </c>
      <c r="G38" s="86" t="s">
        <v>384</v>
      </c>
      <c r="H38" s="72" t="s">
        <v>261</v>
      </c>
      <c r="I38" s="87" t="s">
        <v>1627</v>
      </c>
      <c r="J38" s="87" t="s">
        <v>26</v>
      </c>
      <c r="K38" s="172">
        <v>88</v>
      </c>
      <c r="L38" s="71"/>
      <c r="M38" s="72"/>
      <c r="N38" s="88" t="s">
        <v>262</v>
      </c>
    </row>
    <row r="39" spans="1:14" ht="81.75" customHeight="1" x14ac:dyDescent="0.2">
      <c r="A39" s="81" t="s">
        <v>421</v>
      </c>
      <c r="B39" s="82">
        <v>44274</v>
      </c>
      <c r="C39" s="72" t="s">
        <v>291</v>
      </c>
      <c r="D39" s="86" t="s">
        <v>1711</v>
      </c>
      <c r="E39" s="84">
        <v>553.24</v>
      </c>
      <c r="F39" s="85" t="s">
        <v>1712</v>
      </c>
      <c r="G39" s="86" t="s">
        <v>384</v>
      </c>
      <c r="H39" s="72" t="s">
        <v>261</v>
      </c>
      <c r="I39" s="87" t="s">
        <v>41</v>
      </c>
      <c r="J39" s="87" t="s">
        <v>26</v>
      </c>
      <c r="K39" s="172">
        <v>830220</v>
      </c>
      <c r="L39" s="71">
        <v>2204658</v>
      </c>
      <c r="M39" s="72"/>
      <c r="N39" s="88" t="s">
        <v>262</v>
      </c>
    </row>
    <row r="40" spans="1:14" ht="51" customHeight="1" x14ac:dyDescent="0.2">
      <c r="A40" s="81" t="s">
        <v>422</v>
      </c>
      <c r="B40" s="82">
        <v>44274</v>
      </c>
      <c r="C40" s="83" t="s">
        <v>1713</v>
      </c>
      <c r="D40" s="86" t="s">
        <v>1714</v>
      </c>
      <c r="E40" s="84">
        <v>225</v>
      </c>
      <c r="F40" s="85" t="s">
        <v>1524</v>
      </c>
      <c r="G40" s="83" t="s">
        <v>404</v>
      </c>
      <c r="H40" s="72" t="s">
        <v>1715</v>
      </c>
      <c r="I40" s="87" t="s">
        <v>41</v>
      </c>
      <c r="J40" s="87" t="s">
        <v>26</v>
      </c>
      <c r="K40" s="172" t="s">
        <v>711</v>
      </c>
      <c r="L40" s="71">
        <v>15</v>
      </c>
      <c r="M40" s="72"/>
      <c r="N40" s="88" t="s">
        <v>262</v>
      </c>
    </row>
    <row r="41" spans="1:14" ht="51" customHeight="1" x14ac:dyDescent="0.2">
      <c r="A41" s="81" t="s">
        <v>423</v>
      </c>
      <c r="B41" s="82">
        <v>44274</v>
      </c>
      <c r="C41" s="83" t="s">
        <v>1890</v>
      </c>
      <c r="D41" s="86" t="s">
        <v>1716</v>
      </c>
      <c r="E41" s="84">
        <v>113.56</v>
      </c>
      <c r="F41" s="85" t="s">
        <v>1712</v>
      </c>
      <c r="G41" s="86" t="s">
        <v>384</v>
      </c>
      <c r="H41" s="72" t="s">
        <v>261</v>
      </c>
      <c r="I41" s="87" t="s">
        <v>41</v>
      </c>
      <c r="J41" s="87" t="s">
        <v>26</v>
      </c>
      <c r="K41" s="175" t="s">
        <v>1889</v>
      </c>
      <c r="L41" s="71"/>
      <c r="M41" s="72"/>
      <c r="N41" s="88" t="s">
        <v>262</v>
      </c>
    </row>
    <row r="42" spans="1:14" ht="51" customHeight="1" x14ac:dyDescent="0.2">
      <c r="A42" s="81" t="s">
        <v>424</v>
      </c>
      <c r="B42" s="82">
        <v>44274</v>
      </c>
      <c r="C42" s="83" t="s">
        <v>1717</v>
      </c>
      <c r="D42" s="86" t="s">
        <v>1718</v>
      </c>
      <c r="E42" s="84">
        <v>1170</v>
      </c>
      <c r="F42" s="85" t="s">
        <v>1712</v>
      </c>
      <c r="G42" s="86" t="s">
        <v>384</v>
      </c>
      <c r="H42" s="72" t="s">
        <v>261</v>
      </c>
      <c r="I42" s="87" t="s">
        <v>41</v>
      </c>
      <c r="J42" s="87" t="s">
        <v>26</v>
      </c>
      <c r="K42" s="172" t="s">
        <v>1891</v>
      </c>
      <c r="L42" s="71"/>
      <c r="M42" s="72"/>
      <c r="N42" s="88" t="s">
        <v>262</v>
      </c>
    </row>
    <row r="43" spans="1:14" ht="51" customHeight="1" x14ac:dyDescent="0.2">
      <c r="A43" s="81" t="s">
        <v>425</v>
      </c>
      <c r="B43" s="82">
        <v>44274</v>
      </c>
      <c r="C43" s="83" t="s">
        <v>1301</v>
      </c>
      <c r="D43" s="86" t="s">
        <v>1719</v>
      </c>
      <c r="E43" s="84">
        <v>590</v>
      </c>
      <c r="F43" s="85" t="s">
        <v>1712</v>
      </c>
      <c r="G43" s="86" t="s">
        <v>384</v>
      </c>
      <c r="H43" s="72" t="s">
        <v>261</v>
      </c>
      <c r="I43" s="87" t="s">
        <v>41</v>
      </c>
      <c r="J43" s="87" t="s">
        <v>26</v>
      </c>
      <c r="K43" s="172" t="s">
        <v>1892</v>
      </c>
      <c r="L43" s="71">
        <v>2204654</v>
      </c>
      <c r="M43" s="72"/>
      <c r="N43" s="88" t="s">
        <v>262</v>
      </c>
    </row>
    <row r="44" spans="1:14" ht="109.5" customHeight="1" x14ac:dyDescent="0.2">
      <c r="A44" s="81" t="s">
        <v>426</v>
      </c>
      <c r="B44" s="82">
        <v>44274</v>
      </c>
      <c r="C44" s="83" t="s">
        <v>1720</v>
      </c>
      <c r="D44" s="86" t="s">
        <v>1721</v>
      </c>
      <c r="E44" s="84">
        <v>141.25</v>
      </c>
      <c r="F44" s="85" t="s">
        <v>1722</v>
      </c>
      <c r="G44" s="83" t="s">
        <v>1723</v>
      </c>
      <c r="H44" s="72" t="s">
        <v>278</v>
      </c>
      <c r="I44" s="87" t="s">
        <v>41</v>
      </c>
      <c r="J44" s="87" t="s">
        <v>350</v>
      </c>
      <c r="K44" s="172" t="s">
        <v>310</v>
      </c>
      <c r="L44" s="71"/>
      <c r="M44" s="72"/>
      <c r="N44" s="88" t="s">
        <v>262</v>
      </c>
    </row>
    <row r="45" spans="1:14" ht="63.75" customHeight="1" x14ac:dyDescent="0.2">
      <c r="A45" s="81" t="s">
        <v>451</v>
      </c>
      <c r="B45" s="82">
        <v>44274</v>
      </c>
      <c r="C45" s="72" t="s">
        <v>291</v>
      </c>
      <c r="D45" s="86" t="s">
        <v>1724</v>
      </c>
      <c r="E45" s="84">
        <v>75.75</v>
      </c>
      <c r="F45" s="85" t="s">
        <v>1725</v>
      </c>
      <c r="G45" s="86" t="s">
        <v>384</v>
      </c>
      <c r="H45" s="72" t="s">
        <v>261</v>
      </c>
      <c r="I45" s="87" t="s">
        <v>41</v>
      </c>
      <c r="J45" s="87" t="s">
        <v>26</v>
      </c>
      <c r="K45" s="172" t="s">
        <v>310</v>
      </c>
      <c r="L45" s="71"/>
      <c r="M45" s="72"/>
      <c r="N45" s="88" t="s">
        <v>262</v>
      </c>
    </row>
    <row r="46" spans="1:14" ht="51" customHeight="1" x14ac:dyDescent="0.2">
      <c r="A46" s="81" t="s">
        <v>452</v>
      </c>
      <c r="B46" s="82">
        <v>44274</v>
      </c>
      <c r="C46" s="83" t="s">
        <v>1726</v>
      </c>
      <c r="D46" s="86" t="s">
        <v>1727</v>
      </c>
      <c r="E46" s="84"/>
      <c r="F46" s="85" t="s">
        <v>1725</v>
      </c>
      <c r="G46" s="86" t="s">
        <v>384</v>
      </c>
      <c r="H46" s="72" t="s">
        <v>261</v>
      </c>
      <c r="I46" s="87" t="s">
        <v>41</v>
      </c>
      <c r="J46" s="87" t="s">
        <v>26</v>
      </c>
      <c r="K46" s="176">
        <v>471</v>
      </c>
      <c r="L46" s="71" t="s">
        <v>742</v>
      </c>
      <c r="M46" s="71" t="s">
        <v>742</v>
      </c>
      <c r="N46" s="165" t="s">
        <v>742</v>
      </c>
    </row>
    <row r="47" spans="1:14" ht="51" customHeight="1" x14ac:dyDescent="0.2">
      <c r="A47" s="81" t="s">
        <v>453</v>
      </c>
      <c r="B47" s="82">
        <v>44274</v>
      </c>
      <c r="C47" s="83" t="s">
        <v>1728</v>
      </c>
      <c r="D47" s="86" t="s">
        <v>1730</v>
      </c>
      <c r="E47" s="84">
        <v>702</v>
      </c>
      <c r="F47" s="85" t="s">
        <v>1729</v>
      </c>
      <c r="G47" s="86" t="s">
        <v>384</v>
      </c>
      <c r="H47" s="72" t="s">
        <v>261</v>
      </c>
      <c r="I47" s="87" t="s">
        <v>41</v>
      </c>
      <c r="J47" s="87" t="s">
        <v>26</v>
      </c>
      <c r="K47" s="172">
        <v>288</v>
      </c>
      <c r="L47" s="71"/>
      <c r="M47" s="72"/>
      <c r="N47" s="88" t="s">
        <v>262</v>
      </c>
    </row>
    <row r="48" spans="1:14" ht="51" customHeight="1" x14ac:dyDescent="0.2">
      <c r="A48" s="81" t="s">
        <v>454</v>
      </c>
      <c r="B48" s="71" t="s">
        <v>742</v>
      </c>
      <c r="C48" s="72" t="s">
        <v>742</v>
      </c>
      <c r="D48" s="71" t="s">
        <v>742</v>
      </c>
      <c r="E48" s="71"/>
      <c r="F48" s="71" t="s">
        <v>742</v>
      </c>
      <c r="G48" s="71" t="s">
        <v>742</v>
      </c>
      <c r="H48" s="71" t="s">
        <v>742</v>
      </c>
      <c r="I48" s="71" t="s">
        <v>742</v>
      </c>
      <c r="J48" s="71" t="s">
        <v>742</v>
      </c>
      <c r="K48" s="175" t="s">
        <v>742</v>
      </c>
      <c r="L48" s="71" t="s">
        <v>742</v>
      </c>
      <c r="M48" s="71" t="s">
        <v>742</v>
      </c>
      <c r="N48" s="165" t="s">
        <v>742</v>
      </c>
    </row>
    <row r="49" spans="1:16" ht="51" customHeight="1" x14ac:dyDescent="0.2">
      <c r="A49" s="81" t="s">
        <v>455</v>
      </c>
      <c r="B49" s="82">
        <v>44274</v>
      </c>
      <c r="C49" s="83" t="s">
        <v>1758</v>
      </c>
      <c r="D49" s="86" t="s">
        <v>1887</v>
      </c>
      <c r="E49" s="84">
        <v>34</v>
      </c>
      <c r="F49" s="85" t="s">
        <v>1725</v>
      </c>
      <c r="G49" s="86" t="s">
        <v>384</v>
      </c>
      <c r="H49" s="72" t="s">
        <v>261</v>
      </c>
      <c r="I49" s="87" t="s">
        <v>41</v>
      </c>
      <c r="J49" s="87" t="s">
        <v>33</v>
      </c>
      <c r="K49" s="172" t="s">
        <v>711</v>
      </c>
      <c r="L49" s="71"/>
      <c r="M49" s="72"/>
      <c r="N49" s="88" t="s">
        <v>262</v>
      </c>
    </row>
    <row r="50" spans="1:16" ht="79.5" customHeight="1" x14ac:dyDescent="0.2">
      <c r="A50" s="81" t="s">
        <v>479</v>
      </c>
      <c r="B50" s="82">
        <v>44281</v>
      </c>
      <c r="C50" s="96" t="s">
        <v>1800</v>
      </c>
      <c r="D50" s="86" t="s">
        <v>1802</v>
      </c>
      <c r="E50" s="84">
        <v>5450.4</v>
      </c>
      <c r="F50" s="85" t="s">
        <v>1801</v>
      </c>
      <c r="G50" s="83" t="s">
        <v>3607</v>
      </c>
      <c r="H50" s="72" t="s">
        <v>278</v>
      </c>
      <c r="I50" s="87" t="s">
        <v>41</v>
      </c>
      <c r="J50" s="87" t="s">
        <v>284</v>
      </c>
      <c r="K50" s="172" t="s">
        <v>310</v>
      </c>
      <c r="L50" s="71"/>
      <c r="M50" s="72"/>
      <c r="N50" s="88" t="s">
        <v>262</v>
      </c>
    </row>
    <row r="51" spans="1:16" ht="51" customHeight="1" x14ac:dyDescent="0.2">
      <c r="A51" s="81" t="s">
        <v>348</v>
      </c>
      <c r="B51" s="82">
        <v>44281</v>
      </c>
      <c r="C51" s="96" t="s">
        <v>509</v>
      </c>
      <c r="D51" s="86" t="s">
        <v>1803</v>
      </c>
      <c r="E51" s="84">
        <v>375</v>
      </c>
      <c r="F51" s="85" t="s">
        <v>1725</v>
      </c>
      <c r="G51" s="86" t="s">
        <v>384</v>
      </c>
      <c r="H51" s="72" t="s">
        <v>261</v>
      </c>
      <c r="I51" s="87" t="s">
        <v>41</v>
      </c>
      <c r="J51" s="87" t="s">
        <v>33</v>
      </c>
      <c r="K51" s="172" t="s">
        <v>1893</v>
      </c>
      <c r="L51" s="71">
        <v>2204667</v>
      </c>
      <c r="M51" s="72"/>
      <c r="N51" s="88" t="s">
        <v>262</v>
      </c>
    </row>
    <row r="52" spans="1:16" ht="78" customHeight="1" x14ac:dyDescent="0.2">
      <c r="A52" s="81" t="s">
        <v>480</v>
      </c>
      <c r="B52" s="82">
        <v>44281</v>
      </c>
      <c r="C52" s="96" t="s">
        <v>509</v>
      </c>
      <c r="D52" s="86" t="s">
        <v>1804</v>
      </c>
      <c r="E52" s="84">
        <v>375.65</v>
      </c>
      <c r="F52" s="85" t="s">
        <v>1712</v>
      </c>
      <c r="G52" s="86" t="s">
        <v>384</v>
      </c>
      <c r="H52" s="72" t="s">
        <v>261</v>
      </c>
      <c r="I52" s="87" t="s">
        <v>41</v>
      </c>
      <c r="J52" s="87" t="s">
        <v>33</v>
      </c>
      <c r="K52" s="172" t="s">
        <v>1894</v>
      </c>
      <c r="L52" s="85">
        <v>2204672</v>
      </c>
      <c r="M52" s="72"/>
      <c r="N52" s="88" t="s">
        <v>262</v>
      </c>
    </row>
    <row r="53" spans="1:16" ht="51" customHeight="1" x14ac:dyDescent="0.2">
      <c r="A53" s="81" t="s">
        <v>481</v>
      </c>
      <c r="B53" s="82">
        <v>44294</v>
      </c>
      <c r="C53" s="96" t="s">
        <v>1805</v>
      </c>
      <c r="D53" s="86" t="s">
        <v>1806</v>
      </c>
      <c r="E53" s="84">
        <v>82.5</v>
      </c>
      <c r="F53" s="85" t="s">
        <v>1712</v>
      </c>
      <c r="G53" s="86" t="s">
        <v>384</v>
      </c>
      <c r="H53" s="72" t="s">
        <v>261</v>
      </c>
      <c r="I53" s="87" t="s">
        <v>41</v>
      </c>
      <c r="J53" s="87" t="s">
        <v>33</v>
      </c>
      <c r="K53" s="175">
        <v>1098</v>
      </c>
      <c r="L53" s="71"/>
      <c r="M53" s="72"/>
      <c r="N53" s="88" t="s">
        <v>262</v>
      </c>
    </row>
    <row r="54" spans="1:16" ht="66" customHeight="1" x14ac:dyDescent="0.2">
      <c r="A54" s="81" t="s">
        <v>493</v>
      </c>
      <c r="B54" s="82">
        <v>44294</v>
      </c>
      <c r="C54" s="96" t="s">
        <v>1402</v>
      </c>
      <c r="D54" s="86" t="s">
        <v>1807</v>
      </c>
      <c r="E54" s="84">
        <v>324</v>
      </c>
      <c r="F54" s="85" t="s">
        <v>1801</v>
      </c>
      <c r="G54" s="86" t="s">
        <v>384</v>
      </c>
      <c r="H54" s="72" t="s">
        <v>261</v>
      </c>
      <c r="I54" s="87" t="s">
        <v>41</v>
      </c>
      <c r="J54" s="87" t="s">
        <v>33</v>
      </c>
      <c r="K54" s="172" t="s">
        <v>310</v>
      </c>
      <c r="L54" s="71"/>
      <c r="M54" s="72"/>
      <c r="N54" s="88" t="s">
        <v>262</v>
      </c>
    </row>
    <row r="55" spans="1:16" ht="83.25" customHeight="1" x14ac:dyDescent="0.2">
      <c r="A55" s="81" t="s">
        <v>494</v>
      </c>
      <c r="B55" s="82">
        <v>44294</v>
      </c>
      <c r="C55" s="83" t="s">
        <v>1879</v>
      </c>
      <c r="D55" s="86" t="s">
        <v>1880</v>
      </c>
      <c r="E55" s="84">
        <v>1986.67</v>
      </c>
      <c r="F55" s="85" t="s">
        <v>1881</v>
      </c>
      <c r="G55" s="86" t="s">
        <v>384</v>
      </c>
      <c r="H55" s="72" t="s">
        <v>261</v>
      </c>
      <c r="I55" s="87" t="s">
        <v>41</v>
      </c>
      <c r="J55" s="87" t="s">
        <v>350</v>
      </c>
      <c r="K55" s="172" t="s">
        <v>711</v>
      </c>
      <c r="L55" s="71"/>
      <c r="M55" s="72"/>
      <c r="N55" s="88" t="s">
        <v>262</v>
      </c>
    </row>
    <row r="56" spans="1:16" ht="73.5" customHeight="1" x14ac:dyDescent="0.2">
      <c r="A56" s="81" t="s">
        <v>333</v>
      </c>
      <c r="B56" s="82">
        <v>44294</v>
      </c>
      <c r="C56" s="83" t="s">
        <v>1882</v>
      </c>
      <c r="D56" s="86" t="s">
        <v>1883</v>
      </c>
      <c r="E56" s="84">
        <v>174.5</v>
      </c>
      <c r="F56" s="85" t="s">
        <v>1725</v>
      </c>
      <c r="G56" s="86" t="s">
        <v>384</v>
      </c>
      <c r="H56" s="72" t="s">
        <v>261</v>
      </c>
      <c r="I56" s="87" t="s">
        <v>41</v>
      </c>
      <c r="J56" s="87" t="s">
        <v>33</v>
      </c>
      <c r="K56" s="172" t="s">
        <v>1947</v>
      </c>
      <c r="L56" s="71"/>
      <c r="M56" s="72"/>
      <c r="N56" s="88" t="s">
        <v>262</v>
      </c>
      <c r="P56" s="41" t="s">
        <v>288</v>
      </c>
    </row>
    <row r="57" spans="1:16" ht="100.5" customHeight="1" x14ac:dyDescent="0.2">
      <c r="A57" s="81" t="s">
        <v>495</v>
      </c>
      <c r="B57" s="82">
        <v>44294</v>
      </c>
      <c r="C57" s="83" t="s">
        <v>255</v>
      </c>
      <c r="D57" s="86" t="s">
        <v>1884</v>
      </c>
      <c r="E57" s="84">
        <v>1090.71</v>
      </c>
      <c r="F57" s="85" t="s">
        <v>1885</v>
      </c>
      <c r="G57" s="86" t="s">
        <v>384</v>
      </c>
      <c r="H57" s="72" t="s">
        <v>261</v>
      </c>
      <c r="I57" s="87" t="s">
        <v>41</v>
      </c>
      <c r="J57" s="87" t="s">
        <v>33</v>
      </c>
      <c r="K57" s="172">
        <v>1140</v>
      </c>
      <c r="L57" s="71"/>
      <c r="M57" s="72"/>
      <c r="N57" s="88" t="s">
        <v>262</v>
      </c>
    </row>
    <row r="58" spans="1:16" ht="96" customHeight="1" x14ac:dyDescent="0.2">
      <c r="A58" s="81" t="s">
        <v>496</v>
      </c>
      <c r="B58" s="82">
        <v>44294</v>
      </c>
      <c r="C58" s="83" t="s">
        <v>1717</v>
      </c>
      <c r="D58" s="86" t="s">
        <v>1886</v>
      </c>
      <c r="E58" s="115"/>
      <c r="F58" s="85" t="s">
        <v>1615</v>
      </c>
      <c r="G58" s="83" t="s">
        <v>1723</v>
      </c>
      <c r="H58" s="72" t="s">
        <v>278</v>
      </c>
      <c r="I58" s="87" t="s">
        <v>41</v>
      </c>
      <c r="J58" s="87" t="s">
        <v>33</v>
      </c>
      <c r="K58" s="176">
        <v>357</v>
      </c>
      <c r="L58" s="71"/>
      <c r="M58" s="72"/>
      <c r="N58" s="164" t="s">
        <v>742</v>
      </c>
    </row>
    <row r="59" spans="1:16" s="161" customFormat="1" ht="28.5" customHeight="1" x14ac:dyDescent="0.2">
      <c r="A59" s="151"/>
      <c r="B59" s="152"/>
      <c r="C59" s="158"/>
      <c r="D59" s="154"/>
      <c r="E59" s="155"/>
      <c r="F59" s="156"/>
      <c r="G59" s="157"/>
      <c r="H59" s="158"/>
      <c r="I59" s="159"/>
      <c r="J59" s="159"/>
      <c r="K59" s="177"/>
      <c r="L59" s="153"/>
      <c r="M59" s="158"/>
      <c r="N59" s="160"/>
    </row>
    <row r="60" spans="1:16" ht="45.75" customHeight="1" x14ac:dyDescent="0.35">
      <c r="A60" s="120"/>
      <c r="B60" s="121" t="s">
        <v>3606</v>
      </c>
      <c r="C60" s="162"/>
      <c r="D60" s="120"/>
      <c r="E60" s="120"/>
      <c r="F60" s="120"/>
      <c r="G60" s="120"/>
      <c r="H60" s="120"/>
      <c r="I60" s="120"/>
      <c r="J60" s="120"/>
      <c r="K60" s="182"/>
      <c r="L60" s="120"/>
      <c r="M60" s="120"/>
      <c r="N60" s="120"/>
    </row>
    <row r="61" spans="1:16" ht="73.5" customHeight="1" x14ac:dyDescent="0.2">
      <c r="A61" s="81" t="s">
        <v>497</v>
      </c>
      <c r="B61" s="82">
        <v>44351</v>
      </c>
      <c r="C61" s="83" t="s">
        <v>2162</v>
      </c>
      <c r="D61" s="86" t="s">
        <v>2163</v>
      </c>
      <c r="E61" s="84">
        <v>979.9</v>
      </c>
      <c r="F61" s="85" t="s">
        <v>1901</v>
      </c>
      <c r="G61" s="86" t="s">
        <v>384</v>
      </c>
      <c r="H61" s="72" t="s">
        <v>1164</v>
      </c>
      <c r="I61" s="87" t="s">
        <v>41</v>
      </c>
      <c r="J61" s="87" t="s">
        <v>33</v>
      </c>
      <c r="K61" s="172" t="s">
        <v>3000</v>
      </c>
      <c r="L61" s="71"/>
      <c r="M61" s="72"/>
      <c r="N61" s="88" t="s">
        <v>2480</v>
      </c>
    </row>
    <row r="62" spans="1:16" ht="86.25" customHeight="1" x14ac:dyDescent="0.2">
      <c r="A62" s="81" t="s">
        <v>505</v>
      </c>
      <c r="B62" s="107">
        <v>44351</v>
      </c>
      <c r="C62" s="101" t="s">
        <v>1586</v>
      </c>
      <c r="D62" s="86" t="s">
        <v>2803</v>
      </c>
      <c r="E62" s="109">
        <v>32</v>
      </c>
      <c r="F62" s="100" t="s">
        <v>2804</v>
      </c>
      <c r="G62" s="86" t="s">
        <v>384</v>
      </c>
      <c r="H62" s="72" t="s">
        <v>1164</v>
      </c>
      <c r="I62" s="87" t="s">
        <v>41</v>
      </c>
      <c r="J62" s="87" t="s">
        <v>33</v>
      </c>
      <c r="K62" s="172" t="s">
        <v>3001</v>
      </c>
      <c r="L62" s="108"/>
      <c r="M62" s="110"/>
      <c r="N62" s="88" t="s">
        <v>2480</v>
      </c>
    </row>
    <row r="63" spans="1:16" ht="129" customHeight="1" x14ac:dyDescent="0.2">
      <c r="A63" s="81" t="s">
        <v>506</v>
      </c>
      <c r="B63" s="107">
        <v>44351</v>
      </c>
      <c r="C63" s="101" t="s">
        <v>2805</v>
      </c>
      <c r="D63" s="86" t="s">
        <v>2806</v>
      </c>
      <c r="E63" s="109">
        <v>174.5</v>
      </c>
      <c r="F63" s="100" t="s">
        <v>2804</v>
      </c>
      <c r="G63" s="86" t="s">
        <v>384</v>
      </c>
      <c r="H63" s="72" t="s">
        <v>1164</v>
      </c>
      <c r="I63" s="87" t="s">
        <v>41</v>
      </c>
      <c r="J63" s="87" t="s">
        <v>33</v>
      </c>
      <c r="K63" s="172" t="s">
        <v>3002</v>
      </c>
      <c r="L63" s="108"/>
      <c r="M63" s="110"/>
      <c r="N63" s="88" t="s">
        <v>2802</v>
      </c>
    </row>
    <row r="64" spans="1:16" ht="104.25" customHeight="1" x14ac:dyDescent="0.2">
      <c r="A64" s="81" t="s">
        <v>507</v>
      </c>
      <c r="B64" s="107">
        <v>44355</v>
      </c>
      <c r="C64" s="101" t="s">
        <v>2807</v>
      </c>
      <c r="D64" s="86" t="s">
        <v>2808</v>
      </c>
      <c r="E64" s="109">
        <v>384.75</v>
      </c>
      <c r="F64" s="100" t="s">
        <v>2809</v>
      </c>
      <c r="G64" s="83" t="s">
        <v>833</v>
      </c>
      <c r="H64" s="72" t="s">
        <v>1164</v>
      </c>
      <c r="I64" s="87" t="s">
        <v>41</v>
      </c>
      <c r="J64" s="87" t="s">
        <v>713</v>
      </c>
      <c r="K64" s="172" t="s">
        <v>3003</v>
      </c>
      <c r="L64" s="108"/>
      <c r="M64" s="110"/>
      <c r="N64" s="88" t="s">
        <v>2802</v>
      </c>
    </row>
    <row r="65" spans="1:14" ht="51" customHeight="1" x14ac:dyDescent="0.2">
      <c r="A65" s="81" t="s">
        <v>517</v>
      </c>
      <c r="B65" s="107">
        <v>44355</v>
      </c>
      <c r="C65" s="101" t="s">
        <v>2810</v>
      </c>
      <c r="D65" s="86" t="s">
        <v>2811</v>
      </c>
      <c r="E65" s="109">
        <v>446.64</v>
      </c>
      <c r="F65" s="100" t="s">
        <v>2809</v>
      </c>
      <c r="G65" s="83" t="s">
        <v>833</v>
      </c>
      <c r="H65" s="72" t="s">
        <v>1164</v>
      </c>
      <c r="I65" s="87" t="s">
        <v>41</v>
      </c>
      <c r="J65" s="87" t="s">
        <v>33</v>
      </c>
      <c r="K65" s="172">
        <v>1331258</v>
      </c>
      <c r="L65" s="108"/>
      <c r="M65" s="110"/>
      <c r="N65" s="88" t="s">
        <v>2802</v>
      </c>
    </row>
    <row r="66" spans="1:14" ht="93" customHeight="1" x14ac:dyDescent="0.2">
      <c r="A66" s="81" t="s">
        <v>518</v>
      </c>
      <c r="B66" s="107">
        <v>44362</v>
      </c>
      <c r="C66" s="101" t="s">
        <v>2433</v>
      </c>
      <c r="D66" s="86" t="s">
        <v>2812</v>
      </c>
      <c r="E66" s="109">
        <v>437.5</v>
      </c>
      <c r="F66" s="100" t="s">
        <v>2813</v>
      </c>
      <c r="G66" s="83" t="s">
        <v>833</v>
      </c>
      <c r="H66" s="72" t="s">
        <v>1164</v>
      </c>
      <c r="I66" s="87" t="s">
        <v>41</v>
      </c>
      <c r="J66" s="87" t="s">
        <v>26</v>
      </c>
      <c r="K66" s="172" t="s">
        <v>3004</v>
      </c>
      <c r="L66" s="108"/>
      <c r="M66" s="110"/>
      <c r="N66" s="88" t="s">
        <v>2802</v>
      </c>
    </row>
    <row r="67" spans="1:14" ht="51" customHeight="1" x14ac:dyDescent="0.2">
      <c r="A67" s="81" t="s">
        <v>519</v>
      </c>
      <c r="B67" s="107">
        <v>44363</v>
      </c>
      <c r="C67" s="101" t="s">
        <v>2814</v>
      </c>
      <c r="D67" s="86" t="s">
        <v>2815</v>
      </c>
      <c r="E67" s="109">
        <v>463</v>
      </c>
      <c r="F67" s="100" t="s">
        <v>2816</v>
      </c>
      <c r="G67" s="101" t="s">
        <v>2817</v>
      </c>
      <c r="H67" s="102" t="s">
        <v>2132</v>
      </c>
      <c r="I67" s="103" t="s">
        <v>41</v>
      </c>
      <c r="J67" s="103" t="s">
        <v>325</v>
      </c>
      <c r="K67" s="178" t="s">
        <v>3005</v>
      </c>
      <c r="L67" s="108"/>
      <c r="M67" s="110"/>
      <c r="N67" s="88" t="s">
        <v>2802</v>
      </c>
    </row>
    <row r="68" spans="1:14" ht="51" customHeight="1" x14ac:dyDescent="0.2">
      <c r="A68" s="81" t="s">
        <v>520</v>
      </c>
      <c r="B68" s="107">
        <v>44363</v>
      </c>
      <c r="C68" s="101" t="s">
        <v>2818</v>
      </c>
      <c r="D68" s="86" t="s">
        <v>2819</v>
      </c>
      <c r="E68" s="109">
        <v>2940</v>
      </c>
      <c r="F68" s="100" t="s">
        <v>2816</v>
      </c>
      <c r="G68" s="101" t="s">
        <v>2817</v>
      </c>
      <c r="H68" s="102" t="s">
        <v>2132</v>
      </c>
      <c r="I68" s="103" t="s">
        <v>41</v>
      </c>
      <c r="J68" s="103" t="s">
        <v>832</v>
      </c>
      <c r="K68" s="178">
        <v>564</v>
      </c>
      <c r="L68" s="108"/>
      <c r="M68" s="110"/>
      <c r="N68" s="88" t="s">
        <v>2802</v>
      </c>
    </row>
    <row r="69" spans="1:14" ht="81.75" customHeight="1" x14ac:dyDescent="0.2">
      <c r="A69" s="81" t="s">
        <v>521</v>
      </c>
      <c r="B69" s="107">
        <v>44363</v>
      </c>
      <c r="C69" s="101" t="s">
        <v>2820</v>
      </c>
      <c r="D69" s="86" t="s">
        <v>2819</v>
      </c>
      <c r="E69" s="109">
        <v>4653.0600000000004</v>
      </c>
      <c r="F69" s="100" t="s">
        <v>2816</v>
      </c>
      <c r="G69" s="101" t="s">
        <v>2817</v>
      </c>
      <c r="H69" s="102" t="s">
        <v>2132</v>
      </c>
      <c r="I69" s="103" t="s">
        <v>41</v>
      </c>
      <c r="J69" s="103" t="s">
        <v>832</v>
      </c>
      <c r="K69" s="178" t="s">
        <v>273</v>
      </c>
      <c r="L69" s="108"/>
      <c r="M69" s="110"/>
      <c r="N69" s="88" t="s">
        <v>2802</v>
      </c>
    </row>
    <row r="70" spans="1:14" ht="82.5" customHeight="1" x14ac:dyDescent="0.2">
      <c r="A70" s="81" t="s">
        <v>522</v>
      </c>
      <c r="B70" s="107">
        <v>44363</v>
      </c>
      <c r="C70" s="101" t="s">
        <v>1717</v>
      </c>
      <c r="D70" s="86" t="s">
        <v>2821</v>
      </c>
      <c r="E70" s="109">
        <v>713</v>
      </c>
      <c r="F70" s="100" t="s">
        <v>2816</v>
      </c>
      <c r="G70" s="101" t="s">
        <v>2817</v>
      </c>
      <c r="H70" s="102" t="s">
        <v>2132</v>
      </c>
      <c r="I70" s="103" t="s">
        <v>41</v>
      </c>
      <c r="J70" s="103" t="s">
        <v>832</v>
      </c>
      <c r="K70" s="178" t="s">
        <v>273</v>
      </c>
      <c r="L70" s="108"/>
      <c r="M70" s="110"/>
      <c r="N70" s="88" t="s">
        <v>2802</v>
      </c>
    </row>
    <row r="71" spans="1:14" ht="71.25" customHeight="1" x14ac:dyDescent="0.2">
      <c r="A71" s="81" t="s">
        <v>523</v>
      </c>
      <c r="B71" s="107">
        <v>44363</v>
      </c>
      <c r="C71" s="101" t="s">
        <v>2822</v>
      </c>
      <c r="D71" s="86" t="s">
        <v>2823</v>
      </c>
      <c r="E71" s="109">
        <v>171</v>
      </c>
      <c r="F71" s="100" t="s">
        <v>2816</v>
      </c>
      <c r="G71" s="101" t="s">
        <v>2817</v>
      </c>
      <c r="H71" s="102" t="s">
        <v>2132</v>
      </c>
      <c r="I71" s="103" t="s">
        <v>41</v>
      </c>
      <c r="J71" s="103" t="s">
        <v>832</v>
      </c>
      <c r="K71" s="178" t="s">
        <v>273</v>
      </c>
      <c r="L71" s="108"/>
      <c r="M71" s="110"/>
      <c r="N71" s="88" t="s">
        <v>2802</v>
      </c>
    </row>
    <row r="72" spans="1:14" ht="123" customHeight="1" x14ac:dyDescent="0.2">
      <c r="A72" s="81" t="s">
        <v>537</v>
      </c>
      <c r="B72" s="107">
        <v>44363</v>
      </c>
      <c r="C72" s="101" t="s">
        <v>2824</v>
      </c>
      <c r="D72" s="86" t="s">
        <v>2825</v>
      </c>
      <c r="E72" s="109">
        <v>288</v>
      </c>
      <c r="F72" s="100" t="s">
        <v>2816</v>
      </c>
      <c r="G72" s="101" t="s">
        <v>2817</v>
      </c>
      <c r="H72" s="102" t="s">
        <v>2132</v>
      </c>
      <c r="I72" s="103" t="s">
        <v>41</v>
      </c>
      <c r="J72" s="103" t="s">
        <v>832</v>
      </c>
      <c r="K72" s="178" t="s">
        <v>273</v>
      </c>
      <c r="L72" s="108"/>
      <c r="M72" s="110"/>
      <c r="N72" s="88" t="s">
        <v>2802</v>
      </c>
    </row>
    <row r="73" spans="1:14" ht="88.5" customHeight="1" x14ac:dyDescent="0.2">
      <c r="A73" s="81" t="s">
        <v>538</v>
      </c>
      <c r="B73" s="107">
        <v>44363</v>
      </c>
      <c r="C73" s="101" t="s">
        <v>2826</v>
      </c>
      <c r="D73" s="86" t="s">
        <v>2827</v>
      </c>
      <c r="E73" s="109">
        <v>381</v>
      </c>
      <c r="F73" s="100" t="s">
        <v>2828</v>
      </c>
      <c r="G73" s="101" t="s">
        <v>2829</v>
      </c>
      <c r="H73" s="102" t="s">
        <v>2132</v>
      </c>
      <c r="I73" s="103" t="s">
        <v>41</v>
      </c>
      <c r="J73" s="103" t="s">
        <v>325</v>
      </c>
      <c r="K73" s="178" t="s">
        <v>3006</v>
      </c>
      <c r="L73" s="108"/>
      <c r="M73" s="110"/>
      <c r="N73" s="88" t="s">
        <v>2802</v>
      </c>
    </row>
    <row r="74" spans="1:14" ht="95.25" customHeight="1" x14ac:dyDescent="0.2">
      <c r="A74" s="81" t="s">
        <v>539</v>
      </c>
      <c r="B74" s="107">
        <v>44363</v>
      </c>
      <c r="C74" s="101" t="s">
        <v>2830</v>
      </c>
      <c r="D74" s="86" t="s">
        <v>2831</v>
      </c>
      <c r="E74" s="109">
        <v>1080</v>
      </c>
      <c r="F74" s="100" t="s">
        <v>2828</v>
      </c>
      <c r="G74" s="101" t="s">
        <v>2829</v>
      </c>
      <c r="H74" s="102" t="s">
        <v>2132</v>
      </c>
      <c r="I74" s="103" t="s">
        <v>41</v>
      </c>
      <c r="J74" s="103" t="s">
        <v>832</v>
      </c>
      <c r="K74" s="178" t="s">
        <v>273</v>
      </c>
      <c r="L74" s="108"/>
      <c r="M74" s="110"/>
      <c r="N74" s="88" t="s">
        <v>2802</v>
      </c>
    </row>
    <row r="75" spans="1:14" ht="102" customHeight="1" x14ac:dyDescent="0.2">
      <c r="A75" s="81" t="s">
        <v>542</v>
      </c>
      <c r="B75" s="107">
        <v>44363</v>
      </c>
      <c r="C75" s="101" t="s">
        <v>2820</v>
      </c>
      <c r="D75" s="86" t="s">
        <v>2832</v>
      </c>
      <c r="E75" s="109">
        <v>4653.0600000000004</v>
      </c>
      <c r="F75" s="100" t="s">
        <v>2828</v>
      </c>
      <c r="G75" s="101" t="s">
        <v>2829</v>
      </c>
      <c r="H75" s="102" t="s">
        <v>2132</v>
      </c>
      <c r="I75" s="103" t="s">
        <v>41</v>
      </c>
      <c r="J75" s="103" t="s">
        <v>832</v>
      </c>
      <c r="K75" s="178" t="s">
        <v>273</v>
      </c>
      <c r="L75" s="108"/>
      <c r="M75" s="110"/>
      <c r="N75" s="88" t="s">
        <v>2802</v>
      </c>
    </row>
    <row r="76" spans="1:14" ht="79.5" customHeight="1" x14ac:dyDescent="0.2">
      <c r="A76" s="81" t="s">
        <v>543</v>
      </c>
      <c r="B76" s="107">
        <v>44363</v>
      </c>
      <c r="C76" s="101" t="s">
        <v>2824</v>
      </c>
      <c r="D76" s="86" t="s">
        <v>2833</v>
      </c>
      <c r="E76" s="109">
        <v>288</v>
      </c>
      <c r="F76" s="100" t="s">
        <v>2828</v>
      </c>
      <c r="G76" s="101" t="s">
        <v>2829</v>
      </c>
      <c r="H76" s="102" t="s">
        <v>2132</v>
      </c>
      <c r="I76" s="103" t="s">
        <v>41</v>
      </c>
      <c r="J76" s="103" t="s">
        <v>832</v>
      </c>
      <c r="K76" s="178" t="s">
        <v>273</v>
      </c>
      <c r="L76" s="108"/>
      <c r="M76" s="110"/>
      <c r="N76" s="88" t="s">
        <v>2802</v>
      </c>
    </row>
    <row r="77" spans="1:14" ht="90.75" customHeight="1" x14ac:dyDescent="0.2">
      <c r="A77" s="81" t="s">
        <v>544</v>
      </c>
      <c r="B77" s="107">
        <v>44363</v>
      </c>
      <c r="C77" s="101" t="s">
        <v>2835</v>
      </c>
      <c r="D77" s="86" t="s">
        <v>2834</v>
      </c>
      <c r="E77" s="109">
        <v>240</v>
      </c>
      <c r="F77" s="100" t="s">
        <v>2816</v>
      </c>
      <c r="G77" s="101" t="s">
        <v>2817</v>
      </c>
      <c r="H77" s="102" t="s">
        <v>2132</v>
      </c>
      <c r="I77" s="103" t="s">
        <v>41</v>
      </c>
      <c r="J77" s="103" t="s">
        <v>832</v>
      </c>
      <c r="K77" s="178" t="s">
        <v>273</v>
      </c>
      <c r="L77" s="108"/>
      <c r="M77" s="110"/>
      <c r="N77" s="88" t="s">
        <v>2802</v>
      </c>
    </row>
    <row r="78" spans="1:14" ht="51" customHeight="1" x14ac:dyDescent="0.2">
      <c r="A78" s="81" t="s">
        <v>545</v>
      </c>
      <c r="B78" s="107">
        <v>44378</v>
      </c>
      <c r="C78" s="101" t="s">
        <v>2835</v>
      </c>
      <c r="D78" s="86" t="s">
        <v>2993</v>
      </c>
      <c r="E78" s="109">
        <v>240</v>
      </c>
      <c r="F78" s="100" t="s">
        <v>2994</v>
      </c>
      <c r="G78" s="83" t="s">
        <v>833</v>
      </c>
      <c r="H78" s="102" t="s">
        <v>2995</v>
      </c>
      <c r="I78" s="103" t="s">
        <v>41</v>
      </c>
      <c r="J78" s="103" t="s">
        <v>832</v>
      </c>
      <c r="K78" s="178" t="s">
        <v>273</v>
      </c>
      <c r="L78" s="108"/>
      <c r="M78" s="110"/>
      <c r="N78" s="104" t="s">
        <v>3331</v>
      </c>
    </row>
    <row r="79" spans="1:14" ht="51" customHeight="1" x14ac:dyDescent="0.2">
      <c r="A79" s="81" t="s">
        <v>546</v>
      </c>
      <c r="B79" s="107">
        <v>44378</v>
      </c>
      <c r="C79" s="101" t="s">
        <v>1717</v>
      </c>
      <c r="D79" s="86" t="s">
        <v>2996</v>
      </c>
      <c r="E79" s="109">
        <v>510</v>
      </c>
      <c r="F79" s="100" t="s">
        <v>2816</v>
      </c>
      <c r="G79" s="101" t="s">
        <v>2817</v>
      </c>
      <c r="H79" s="102" t="s">
        <v>2132</v>
      </c>
      <c r="I79" s="103" t="s">
        <v>41</v>
      </c>
      <c r="J79" s="103" t="s">
        <v>832</v>
      </c>
      <c r="K79" s="178" t="s">
        <v>273</v>
      </c>
      <c r="L79" s="108"/>
      <c r="M79" s="110"/>
      <c r="N79" s="104" t="s">
        <v>3331</v>
      </c>
    </row>
    <row r="80" spans="1:14" ht="78" customHeight="1" x14ac:dyDescent="0.2">
      <c r="A80" s="81" t="s">
        <v>561</v>
      </c>
      <c r="B80" s="107">
        <v>44378</v>
      </c>
      <c r="C80" s="101" t="s">
        <v>1758</v>
      </c>
      <c r="D80" s="86" t="s">
        <v>2997</v>
      </c>
      <c r="E80" s="109">
        <v>60</v>
      </c>
      <c r="F80" s="100" t="s">
        <v>2816</v>
      </c>
      <c r="G80" s="101" t="s">
        <v>2817</v>
      </c>
      <c r="H80" s="102" t="s">
        <v>2132</v>
      </c>
      <c r="I80" s="103" t="s">
        <v>41</v>
      </c>
      <c r="J80" s="103" t="s">
        <v>832</v>
      </c>
      <c r="K80" s="178" t="s">
        <v>711</v>
      </c>
      <c r="L80" s="108"/>
      <c r="M80" s="110"/>
      <c r="N80" s="104" t="s">
        <v>3331</v>
      </c>
    </row>
    <row r="81" spans="1:14" ht="51" customHeight="1" x14ac:dyDescent="0.2">
      <c r="A81" s="81" t="s">
        <v>562</v>
      </c>
      <c r="B81" s="107">
        <v>44378</v>
      </c>
      <c r="C81" s="101" t="s">
        <v>2835</v>
      </c>
      <c r="D81" s="86" t="s">
        <v>2998</v>
      </c>
      <c r="E81" s="109">
        <v>240</v>
      </c>
      <c r="F81" s="100" t="s">
        <v>2999</v>
      </c>
      <c r="G81" s="101" t="s">
        <v>2829</v>
      </c>
      <c r="H81" s="102" t="s">
        <v>2132</v>
      </c>
      <c r="I81" s="103" t="s">
        <v>41</v>
      </c>
      <c r="J81" s="103" t="s">
        <v>832</v>
      </c>
      <c r="K81" s="178" t="s">
        <v>273</v>
      </c>
      <c r="L81" s="108"/>
      <c r="M81" s="110"/>
      <c r="N81" s="104" t="s">
        <v>3331</v>
      </c>
    </row>
    <row r="82" spans="1:14" ht="51" customHeight="1" x14ac:dyDescent="0.2">
      <c r="A82" s="81" t="s">
        <v>563</v>
      </c>
      <c r="B82" s="113">
        <v>44378</v>
      </c>
      <c r="C82" s="101" t="s">
        <v>3451</v>
      </c>
      <c r="D82" s="86" t="s">
        <v>3452</v>
      </c>
      <c r="E82" s="115">
        <v>3300</v>
      </c>
      <c r="F82" s="100" t="s">
        <v>3453</v>
      </c>
      <c r="G82" s="101" t="s">
        <v>3454</v>
      </c>
      <c r="H82" s="102" t="s">
        <v>2132</v>
      </c>
      <c r="I82" s="103" t="s">
        <v>41</v>
      </c>
      <c r="J82" s="103" t="s">
        <v>832</v>
      </c>
      <c r="K82" s="178" t="s">
        <v>273</v>
      </c>
      <c r="L82" s="114"/>
      <c r="M82" s="116"/>
      <c r="N82" s="104" t="s">
        <v>3331</v>
      </c>
    </row>
    <row r="83" spans="1:14" ht="84.75" customHeight="1" x14ac:dyDescent="0.2">
      <c r="A83" s="81" t="s">
        <v>564</v>
      </c>
      <c r="B83" s="113">
        <v>44382</v>
      </c>
      <c r="C83" s="101" t="s">
        <v>3455</v>
      </c>
      <c r="D83" s="86" t="s">
        <v>3456</v>
      </c>
      <c r="E83" s="115">
        <v>4653.0600000000004</v>
      </c>
      <c r="F83" s="100" t="s">
        <v>3453</v>
      </c>
      <c r="G83" s="101" t="s">
        <v>3454</v>
      </c>
      <c r="H83" s="116" t="s">
        <v>2132</v>
      </c>
      <c r="I83" s="117" t="s">
        <v>41</v>
      </c>
      <c r="J83" s="117" t="s">
        <v>832</v>
      </c>
      <c r="K83" s="179" t="s">
        <v>273</v>
      </c>
      <c r="L83" s="114"/>
      <c r="M83" s="116"/>
      <c r="N83" s="104" t="s">
        <v>3331</v>
      </c>
    </row>
    <row r="84" spans="1:14" ht="51" customHeight="1" x14ac:dyDescent="0.2">
      <c r="A84" s="81" t="s">
        <v>565</v>
      </c>
      <c r="B84" s="113">
        <v>44382</v>
      </c>
      <c r="C84" s="101" t="s">
        <v>2407</v>
      </c>
      <c r="D84" s="86" t="s">
        <v>3457</v>
      </c>
      <c r="E84" s="115">
        <v>531.17999999999995</v>
      </c>
      <c r="F84" s="100" t="s">
        <v>3453</v>
      </c>
      <c r="G84" s="101" t="s">
        <v>3454</v>
      </c>
      <c r="H84" s="116" t="s">
        <v>2132</v>
      </c>
      <c r="I84" s="117" t="s">
        <v>41</v>
      </c>
      <c r="J84" s="117" t="s">
        <v>832</v>
      </c>
      <c r="K84" s="179" t="s">
        <v>273</v>
      </c>
      <c r="L84" s="114"/>
      <c r="M84" s="116"/>
      <c r="N84" s="104" t="s">
        <v>3331</v>
      </c>
    </row>
    <row r="85" spans="1:14" ht="51" customHeight="1" x14ac:dyDescent="0.2">
      <c r="A85" s="81" t="s">
        <v>566</v>
      </c>
      <c r="B85" s="113">
        <v>44382</v>
      </c>
      <c r="C85" s="101" t="s">
        <v>282</v>
      </c>
      <c r="D85" s="86" t="s">
        <v>3458</v>
      </c>
      <c r="E85" s="115">
        <v>288</v>
      </c>
      <c r="F85" s="100" t="s">
        <v>3453</v>
      </c>
      <c r="G85" s="101" t="s">
        <v>3454</v>
      </c>
      <c r="H85" s="116" t="s">
        <v>2132</v>
      </c>
      <c r="I85" s="117" t="s">
        <v>41</v>
      </c>
      <c r="J85" s="117" t="s">
        <v>832</v>
      </c>
      <c r="K85" s="179" t="s">
        <v>273</v>
      </c>
      <c r="L85" s="114"/>
      <c r="M85" s="116"/>
      <c r="N85" s="104" t="s">
        <v>3331</v>
      </c>
    </row>
    <row r="86" spans="1:14" ht="51" customHeight="1" x14ac:dyDescent="0.2">
      <c r="A86" s="81" t="s">
        <v>573</v>
      </c>
      <c r="B86" s="113">
        <v>44389</v>
      </c>
      <c r="C86" s="101" t="s">
        <v>1717</v>
      </c>
      <c r="D86" s="86" t="s">
        <v>3459</v>
      </c>
      <c r="E86" s="115">
        <v>800</v>
      </c>
      <c r="F86" s="100" t="s">
        <v>2828</v>
      </c>
      <c r="G86" s="101" t="s">
        <v>2829</v>
      </c>
      <c r="H86" s="116" t="s">
        <v>2132</v>
      </c>
      <c r="I86" s="117" t="s">
        <v>41</v>
      </c>
      <c r="J86" s="117" t="s">
        <v>832</v>
      </c>
      <c r="K86" s="179" t="s">
        <v>273</v>
      </c>
      <c r="L86" s="114"/>
      <c r="M86" s="116"/>
      <c r="N86" s="104" t="s">
        <v>3449</v>
      </c>
    </row>
    <row r="87" spans="1:14" ht="77.25" customHeight="1" x14ac:dyDescent="0.2">
      <c r="A87" s="81" t="s">
        <v>574</v>
      </c>
      <c r="B87" s="113">
        <v>44389</v>
      </c>
      <c r="C87" s="101" t="s">
        <v>3451</v>
      </c>
      <c r="D87" s="86" t="s">
        <v>3460</v>
      </c>
      <c r="E87" s="115">
        <v>600</v>
      </c>
      <c r="F87" s="100" t="s">
        <v>2999</v>
      </c>
      <c r="G87" s="101" t="s">
        <v>2829</v>
      </c>
      <c r="H87" s="116" t="s">
        <v>2132</v>
      </c>
      <c r="I87" s="117" t="s">
        <v>41</v>
      </c>
      <c r="J87" s="117" t="s">
        <v>832</v>
      </c>
      <c r="K87" s="179" t="s">
        <v>273</v>
      </c>
      <c r="L87" s="114"/>
      <c r="M87" s="116"/>
      <c r="N87" s="104" t="s">
        <v>3450</v>
      </c>
    </row>
    <row r="88" spans="1:14" ht="75.75" customHeight="1" x14ac:dyDescent="0.2">
      <c r="A88" s="81" t="s">
        <v>575</v>
      </c>
      <c r="B88" s="113">
        <v>44392</v>
      </c>
      <c r="C88" s="101" t="s">
        <v>3461</v>
      </c>
      <c r="D88" s="86" t="s">
        <v>3462</v>
      </c>
      <c r="E88" s="115">
        <v>240</v>
      </c>
      <c r="F88" s="100" t="s">
        <v>3453</v>
      </c>
      <c r="G88" s="101" t="s">
        <v>3454</v>
      </c>
      <c r="H88" s="116" t="s">
        <v>2132</v>
      </c>
      <c r="I88" s="117" t="s">
        <v>41</v>
      </c>
      <c r="J88" s="117" t="s">
        <v>832</v>
      </c>
      <c r="K88" s="179" t="s">
        <v>273</v>
      </c>
      <c r="L88" s="114"/>
      <c r="M88" s="116"/>
      <c r="N88" s="104" t="s">
        <v>3449</v>
      </c>
    </row>
    <row r="89" spans="1:14" ht="75" customHeight="1" x14ac:dyDescent="0.2">
      <c r="A89" s="81" t="s">
        <v>576</v>
      </c>
      <c r="B89" s="113">
        <v>44392</v>
      </c>
      <c r="C89" s="101" t="s">
        <v>3463</v>
      </c>
      <c r="D89" s="86" t="s">
        <v>3464</v>
      </c>
      <c r="E89" s="115">
        <v>283.5</v>
      </c>
      <c r="F89" s="100" t="s">
        <v>3453</v>
      </c>
      <c r="G89" s="101" t="s">
        <v>3454</v>
      </c>
      <c r="H89" s="116" t="s">
        <v>2132</v>
      </c>
      <c r="I89" s="117" t="s">
        <v>41</v>
      </c>
      <c r="J89" s="117" t="s">
        <v>832</v>
      </c>
      <c r="K89" s="179" t="s">
        <v>273</v>
      </c>
      <c r="L89" s="114"/>
      <c r="M89" s="116"/>
      <c r="N89" s="118"/>
    </row>
    <row r="90" spans="1:14" ht="51" customHeight="1" x14ac:dyDescent="0.2">
      <c r="A90" s="81" t="s">
        <v>577</v>
      </c>
      <c r="B90" s="113">
        <v>44392</v>
      </c>
      <c r="C90" s="101" t="s">
        <v>1717</v>
      </c>
      <c r="D90" s="86" t="s">
        <v>3465</v>
      </c>
      <c r="E90" s="115">
        <v>769.1</v>
      </c>
      <c r="F90" s="100" t="s">
        <v>3453</v>
      </c>
      <c r="G90" s="101" t="s">
        <v>3620</v>
      </c>
      <c r="H90" s="116" t="s">
        <v>2132</v>
      </c>
      <c r="I90" s="117" t="s">
        <v>41</v>
      </c>
      <c r="J90" s="117" t="s">
        <v>832</v>
      </c>
      <c r="K90" s="179" t="s">
        <v>273</v>
      </c>
      <c r="L90" s="114"/>
      <c r="M90" s="116"/>
      <c r="N90" s="104" t="s">
        <v>3449</v>
      </c>
    </row>
    <row r="91" spans="1:14" ht="74.25" customHeight="1" x14ac:dyDescent="0.2">
      <c r="A91" s="81" t="s">
        <v>578</v>
      </c>
      <c r="B91" s="113">
        <v>44393</v>
      </c>
      <c r="C91" s="101" t="s">
        <v>2820</v>
      </c>
      <c r="D91" s="86" t="s">
        <v>3466</v>
      </c>
      <c r="E91" s="115">
        <v>2377.06</v>
      </c>
      <c r="F91" s="100" t="s">
        <v>3453</v>
      </c>
      <c r="G91" s="101" t="s">
        <v>3454</v>
      </c>
      <c r="H91" s="116" t="s">
        <v>2132</v>
      </c>
      <c r="I91" s="117" t="s">
        <v>41</v>
      </c>
      <c r="J91" s="117" t="s">
        <v>832</v>
      </c>
      <c r="K91" s="179" t="s">
        <v>273</v>
      </c>
      <c r="L91" s="114"/>
      <c r="M91" s="116"/>
      <c r="N91" s="118"/>
    </row>
    <row r="92" spans="1:14" ht="68.25" customHeight="1" x14ac:dyDescent="0.2">
      <c r="A92" s="81" t="s">
        <v>579</v>
      </c>
      <c r="B92" s="113">
        <v>44403</v>
      </c>
      <c r="C92" s="101" t="s">
        <v>3467</v>
      </c>
      <c r="D92" s="86" t="s">
        <v>3468</v>
      </c>
      <c r="E92" s="115">
        <v>1435.54</v>
      </c>
      <c r="F92" s="100" t="s">
        <v>3469</v>
      </c>
      <c r="G92" s="101" t="s">
        <v>3470</v>
      </c>
      <c r="H92" s="116" t="s">
        <v>2132</v>
      </c>
      <c r="I92" s="117" t="s">
        <v>41</v>
      </c>
      <c r="J92" s="117" t="s">
        <v>832</v>
      </c>
      <c r="K92" s="179" t="s">
        <v>273</v>
      </c>
      <c r="L92" s="114"/>
      <c r="M92" s="116"/>
      <c r="N92" s="118"/>
    </row>
    <row r="93" spans="1:14" ht="76.5" customHeight="1" x14ac:dyDescent="0.2">
      <c r="A93" s="81" t="s">
        <v>580</v>
      </c>
      <c r="B93" s="113">
        <v>44403</v>
      </c>
      <c r="C93" s="101" t="s">
        <v>2818</v>
      </c>
      <c r="D93" s="86" t="s">
        <v>3530</v>
      </c>
      <c r="E93" s="115">
        <v>2615.1999999999998</v>
      </c>
      <c r="F93" s="100" t="s">
        <v>3469</v>
      </c>
      <c r="G93" s="101" t="s">
        <v>3470</v>
      </c>
      <c r="H93" s="116" t="s">
        <v>2132</v>
      </c>
      <c r="I93" s="117" t="s">
        <v>41</v>
      </c>
      <c r="J93" s="117" t="s">
        <v>832</v>
      </c>
      <c r="K93" s="179" t="s">
        <v>273</v>
      </c>
      <c r="L93" s="114"/>
      <c r="M93" s="116"/>
      <c r="N93" s="118"/>
    </row>
    <row r="94" spans="1:14" ht="51" customHeight="1" x14ac:dyDescent="0.2">
      <c r="A94" s="81" t="s">
        <v>581</v>
      </c>
      <c r="B94" s="113">
        <v>44403</v>
      </c>
      <c r="C94" s="163" t="s">
        <v>2835</v>
      </c>
      <c r="D94" s="86" t="s">
        <v>3471</v>
      </c>
      <c r="E94" s="115">
        <v>240</v>
      </c>
      <c r="F94" s="100" t="s">
        <v>3469</v>
      </c>
      <c r="G94" s="101" t="s">
        <v>3470</v>
      </c>
      <c r="H94" s="116" t="s">
        <v>2132</v>
      </c>
      <c r="I94" s="117" t="s">
        <v>41</v>
      </c>
      <c r="J94" s="117" t="s">
        <v>832</v>
      </c>
      <c r="K94" s="179" t="s">
        <v>273</v>
      </c>
      <c r="L94" s="114"/>
      <c r="M94" s="116"/>
      <c r="N94" s="118"/>
    </row>
    <row r="95" spans="1:14" ht="51" customHeight="1" x14ac:dyDescent="0.2">
      <c r="A95" s="81" t="s">
        <v>582</v>
      </c>
      <c r="B95" s="113">
        <v>44403</v>
      </c>
      <c r="C95" s="163" t="s">
        <v>2818</v>
      </c>
      <c r="D95" s="86" t="s">
        <v>3472</v>
      </c>
      <c r="E95" s="115">
        <v>593.6</v>
      </c>
      <c r="F95" s="100" t="s">
        <v>3473</v>
      </c>
      <c r="G95" s="101" t="s">
        <v>2817</v>
      </c>
      <c r="H95" s="116" t="s">
        <v>2132</v>
      </c>
      <c r="I95" s="117" t="s">
        <v>41</v>
      </c>
      <c r="J95" s="117" t="s">
        <v>832</v>
      </c>
      <c r="K95" s="179" t="s">
        <v>273</v>
      </c>
      <c r="L95" s="114"/>
      <c r="M95" s="116"/>
      <c r="N95" s="118"/>
    </row>
    <row r="96" spans="1:14" ht="51" customHeight="1" x14ac:dyDescent="0.2">
      <c r="A96" s="81" t="s">
        <v>583</v>
      </c>
      <c r="B96" s="113">
        <v>44403</v>
      </c>
      <c r="C96" s="163" t="s">
        <v>3467</v>
      </c>
      <c r="D96" s="86" t="s">
        <v>3474</v>
      </c>
      <c r="E96" s="115">
        <v>216.35</v>
      </c>
      <c r="F96" s="100" t="s">
        <v>3473</v>
      </c>
      <c r="G96" s="101" t="s">
        <v>2817</v>
      </c>
      <c r="H96" s="116" t="s">
        <v>2132</v>
      </c>
      <c r="I96" s="117" t="s">
        <v>41</v>
      </c>
      <c r="J96" s="117" t="s">
        <v>832</v>
      </c>
      <c r="K96" s="179" t="s">
        <v>273</v>
      </c>
      <c r="L96" s="114"/>
      <c r="M96" s="116"/>
      <c r="N96" s="118"/>
    </row>
    <row r="97" spans="1:35" ht="51" customHeight="1" x14ac:dyDescent="0.2">
      <c r="A97" s="81" t="s">
        <v>584</v>
      </c>
      <c r="B97" s="113">
        <v>44403</v>
      </c>
      <c r="C97" s="163" t="s">
        <v>2818</v>
      </c>
      <c r="D97" s="86" t="s">
        <v>3475</v>
      </c>
      <c r="E97" s="115">
        <v>1272</v>
      </c>
      <c r="F97" s="100" t="s">
        <v>3476</v>
      </c>
      <c r="G97" s="101" t="s">
        <v>3454</v>
      </c>
      <c r="H97" s="116" t="s">
        <v>2132</v>
      </c>
      <c r="I97" s="117" t="s">
        <v>41</v>
      </c>
      <c r="J97" s="117" t="s">
        <v>832</v>
      </c>
      <c r="K97" s="179" t="s">
        <v>273</v>
      </c>
      <c r="L97" s="114"/>
      <c r="M97" s="116"/>
      <c r="N97" s="118"/>
    </row>
    <row r="98" spans="1:35" ht="51" customHeight="1" x14ac:dyDescent="0.2">
      <c r="A98" s="97" t="s">
        <v>585</v>
      </c>
      <c r="B98" s="98" t="s">
        <v>3608</v>
      </c>
      <c r="C98" s="102" t="s">
        <v>2407</v>
      </c>
      <c r="D98" s="102" t="s">
        <v>3609</v>
      </c>
      <c r="E98" s="99" t="s">
        <v>3610</v>
      </c>
      <c r="F98" s="100" t="s">
        <v>3611</v>
      </c>
      <c r="G98" s="101" t="s">
        <v>2829</v>
      </c>
      <c r="H98" s="102" t="s">
        <v>2132</v>
      </c>
      <c r="I98" s="103" t="s">
        <v>41</v>
      </c>
      <c r="J98" s="103" t="s">
        <v>2294</v>
      </c>
      <c r="K98" s="178" t="s">
        <v>882</v>
      </c>
      <c r="L98" s="73"/>
      <c r="M98" s="102"/>
      <c r="N98" s="104" t="s">
        <v>3612</v>
      </c>
    </row>
    <row r="99" spans="1:35" s="90" customFormat="1" ht="51" customHeight="1" x14ac:dyDescent="0.2">
      <c r="A99" s="93" t="s">
        <v>586</v>
      </c>
      <c r="B99" s="166">
        <v>44420</v>
      </c>
      <c r="C99" s="90" t="s">
        <v>2407</v>
      </c>
      <c r="D99" s="86" t="s">
        <v>3613</v>
      </c>
      <c r="E99" s="94">
        <v>658.86</v>
      </c>
      <c r="F99" s="93" t="s">
        <v>3614</v>
      </c>
      <c r="G99" s="86" t="s">
        <v>3619</v>
      </c>
      <c r="H99" s="90" t="s">
        <v>2132</v>
      </c>
      <c r="I99" s="93" t="s">
        <v>41</v>
      </c>
      <c r="J99" s="93" t="s">
        <v>26</v>
      </c>
      <c r="K99" s="180">
        <v>57</v>
      </c>
      <c r="N99" s="90" t="s">
        <v>3615</v>
      </c>
      <c r="O99" s="167"/>
      <c r="P99" s="167"/>
      <c r="Q99" s="167"/>
      <c r="R99" s="167"/>
      <c r="S99" s="167"/>
      <c r="T99" s="167"/>
      <c r="U99" s="167"/>
      <c r="V99" s="167"/>
      <c r="W99" s="167"/>
      <c r="X99" s="167"/>
      <c r="Y99" s="167"/>
      <c r="Z99" s="167"/>
      <c r="AA99" s="167"/>
      <c r="AB99" s="167"/>
      <c r="AC99" s="167"/>
      <c r="AD99" s="167"/>
      <c r="AE99" s="167"/>
      <c r="AF99" s="167"/>
      <c r="AG99" s="167"/>
      <c r="AH99" s="167"/>
      <c r="AI99" s="168"/>
    </row>
    <row r="100" spans="1:35" s="90" customFormat="1" ht="51" customHeight="1" x14ac:dyDescent="0.2">
      <c r="A100" s="93" t="s">
        <v>587</v>
      </c>
      <c r="B100" s="166">
        <v>44420</v>
      </c>
      <c r="C100" s="90" t="s">
        <v>3616</v>
      </c>
      <c r="D100" s="86" t="s">
        <v>3617</v>
      </c>
      <c r="E100" s="94">
        <v>1697.9</v>
      </c>
      <c r="F100" s="93" t="s">
        <v>3614</v>
      </c>
      <c r="G100" s="86" t="s">
        <v>3618</v>
      </c>
      <c r="H100" s="90" t="s">
        <v>2132</v>
      </c>
      <c r="I100" s="93" t="s">
        <v>41</v>
      </c>
      <c r="J100" s="93" t="s">
        <v>26</v>
      </c>
      <c r="K100" s="180" t="s">
        <v>273</v>
      </c>
      <c r="N100" s="90" t="s">
        <v>3615</v>
      </c>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8"/>
    </row>
    <row r="101" spans="1:35" s="90" customFormat="1" ht="51" customHeight="1" x14ac:dyDescent="0.2">
      <c r="A101" s="93" t="s">
        <v>588</v>
      </c>
      <c r="B101" s="166">
        <v>44420</v>
      </c>
      <c r="C101" s="90" t="s">
        <v>3616</v>
      </c>
      <c r="D101" s="86" t="s">
        <v>3623</v>
      </c>
      <c r="E101" s="94">
        <v>679.16</v>
      </c>
      <c r="F101" s="93" t="s">
        <v>3621</v>
      </c>
      <c r="G101" s="86" t="s">
        <v>3622</v>
      </c>
      <c r="H101" s="90" t="s">
        <v>2132</v>
      </c>
      <c r="I101" s="93" t="s">
        <v>41</v>
      </c>
      <c r="J101" s="93" t="s">
        <v>26</v>
      </c>
      <c r="K101" s="180" t="s">
        <v>273</v>
      </c>
      <c r="M101" s="170" t="s">
        <v>3603</v>
      </c>
      <c r="N101" s="101" t="s">
        <v>3331</v>
      </c>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8"/>
    </row>
    <row r="102" spans="1:35" s="90" customFormat="1" ht="51" customHeight="1" x14ac:dyDescent="0.2">
      <c r="A102" s="93" t="s">
        <v>593</v>
      </c>
      <c r="B102" s="166">
        <v>44420</v>
      </c>
      <c r="C102" s="90" t="s">
        <v>3616</v>
      </c>
      <c r="D102" s="86" t="s">
        <v>3625</v>
      </c>
      <c r="E102" s="94">
        <v>3056.22</v>
      </c>
      <c r="F102" s="93" t="s">
        <v>3626</v>
      </c>
      <c r="G102" s="86" t="s">
        <v>3624</v>
      </c>
      <c r="H102" s="90" t="s">
        <v>2132</v>
      </c>
      <c r="I102" s="93" t="s">
        <v>41</v>
      </c>
      <c r="J102" s="93" t="s">
        <v>26</v>
      </c>
      <c r="K102" s="180" t="s">
        <v>273</v>
      </c>
      <c r="N102" s="90" t="s">
        <v>3627</v>
      </c>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8"/>
    </row>
    <row r="103" spans="1:35" s="90" customFormat="1" ht="51" customHeight="1" x14ac:dyDescent="0.2">
      <c r="A103" s="93" t="s">
        <v>594</v>
      </c>
      <c r="B103" s="166">
        <v>44420</v>
      </c>
      <c r="C103" s="90" t="s">
        <v>3628</v>
      </c>
      <c r="D103" s="86" t="s">
        <v>3629</v>
      </c>
      <c r="E103" s="94">
        <v>2056</v>
      </c>
      <c r="F103" s="93" t="s">
        <v>3630</v>
      </c>
      <c r="G103" s="86" t="s">
        <v>3631</v>
      </c>
      <c r="H103" s="90" t="s">
        <v>2132</v>
      </c>
      <c r="I103" s="93" t="s">
        <v>41</v>
      </c>
      <c r="J103" s="93" t="s">
        <v>350</v>
      </c>
      <c r="K103" s="180">
        <v>11</v>
      </c>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8"/>
    </row>
    <row r="104" spans="1:35" s="90" customFormat="1" ht="51" customHeight="1" x14ac:dyDescent="0.2">
      <c r="A104" s="93" t="s">
        <v>595</v>
      </c>
      <c r="B104" s="166">
        <v>44420</v>
      </c>
      <c r="C104" s="90" t="s">
        <v>556</v>
      </c>
      <c r="D104" s="86" t="s">
        <v>3632</v>
      </c>
      <c r="E104" s="94">
        <v>1076.83</v>
      </c>
      <c r="F104" s="93" t="s">
        <v>3633</v>
      </c>
      <c r="G104" s="86" t="s">
        <v>3631</v>
      </c>
      <c r="H104" s="90" t="s">
        <v>2132</v>
      </c>
      <c r="I104" s="93" t="s">
        <v>41</v>
      </c>
      <c r="J104" s="93" t="s">
        <v>33</v>
      </c>
      <c r="K104" s="180">
        <v>92</v>
      </c>
      <c r="O104" s="167"/>
      <c r="P104" s="167"/>
      <c r="Q104" s="167"/>
      <c r="R104" s="167"/>
      <c r="S104" s="167"/>
      <c r="T104" s="167"/>
      <c r="U104" s="167"/>
      <c r="V104" s="167"/>
      <c r="W104" s="167"/>
      <c r="X104" s="167"/>
      <c r="Y104" s="167"/>
      <c r="Z104" s="167"/>
      <c r="AA104" s="167"/>
      <c r="AB104" s="167"/>
      <c r="AC104" s="167"/>
      <c r="AD104" s="167"/>
      <c r="AE104" s="167"/>
      <c r="AF104" s="167"/>
      <c r="AG104" s="167"/>
      <c r="AH104" s="167"/>
      <c r="AI104" s="168"/>
    </row>
    <row r="105" spans="1:35" s="90" customFormat="1" ht="51" customHeight="1" x14ac:dyDescent="0.2">
      <c r="A105" s="93" t="s">
        <v>596</v>
      </c>
      <c r="B105" s="166">
        <v>44420</v>
      </c>
      <c r="C105" s="90" t="s">
        <v>2407</v>
      </c>
      <c r="D105" s="86" t="s">
        <v>3634</v>
      </c>
      <c r="E105" s="94">
        <v>1611.52</v>
      </c>
      <c r="F105" s="93" t="s">
        <v>3633</v>
      </c>
      <c r="G105" s="86" t="s">
        <v>3631</v>
      </c>
      <c r="H105" s="90" t="s">
        <v>2132</v>
      </c>
      <c r="I105" s="93" t="s">
        <v>41</v>
      </c>
      <c r="J105" s="93" t="s">
        <v>43</v>
      </c>
      <c r="K105" s="180">
        <v>55</v>
      </c>
      <c r="O105" s="167"/>
      <c r="P105" s="167"/>
      <c r="Q105" s="167"/>
      <c r="R105" s="167"/>
      <c r="S105" s="167"/>
      <c r="T105" s="167"/>
      <c r="U105" s="167"/>
      <c r="V105" s="167"/>
      <c r="W105" s="167"/>
      <c r="X105" s="167"/>
      <c r="Y105" s="167"/>
      <c r="Z105" s="167"/>
      <c r="AA105" s="167"/>
      <c r="AB105" s="167"/>
      <c r="AC105" s="167"/>
      <c r="AD105" s="167"/>
      <c r="AE105" s="167"/>
      <c r="AF105" s="167"/>
      <c r="AG105" s="167"/>
      <c r="AH105" s="167"/>
      <c r="AI105" s="168"/>
    </row>
    <row r="106" spans="1:35" s="90" customFormat="1" ht="51" customHeight="1" x14ac:dyDescent="0.2">
      <c r="A106" s="93" t="s">
        <v>643</v>
      </c>
      <c r="B106" s="166">
        <v>44421</v>
      </c>
      <c r="C106" s="90" t="s">
        <v>3635</v>
      </c>
      <c r="D106" s="86" t="s">
        <v>3636</v>
      </c>
      <c r="E106" s="94">
        <v>529.76</v>
      </c>
      <c r="F106" s="93" t="s">
        <v>3637</v>
      </c>
      <c r="G106" s="86" t="s">
        <v>3638</v>
      </c>
      <c r="H106" s="90" t="s">
        <v>2132</v>
      </c>
      <c r="I106" s="93" t="s">
        <v>41</v>
      </c>
      <c r="J106" s="93" t="s">
        <v>3639</v>
      </c>
      <c r="K106" s="180" t="s">
        <v>273</v>
      </c>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8"/>
    </row>
    <row r="107" spans="1:35" s="90" customFormat="1" ht="51" customHeight="1" x14ac:dyDescent="0.2">
      <c r="A107" s="93" t="s">
        <v>644</v>
      </c>
      <c r="B107" s="166">
        <v>44421</v>
      </c>
      <c r="C107" s="90" t="s">
        <v>2407</v>
      </c>
      <c r="D107" s="86" t="s">
        <v>3640</v>
      </c>
      <c r="E107" s="94">
        <v>55.22</v>
      </c>
      <c r="F107" s="93" t="s">
        <v>3637</v>
      </c>
      <c r="G107" s="86" t="s">
        <v>3638</v>
      </c>
      <c r="H107" s="90" t="s">
        <v>2132</v>
      </c>
      <c r="I107" s="93" t="s">
        <v>41</v>
      </c>
      <c r="J107" s="93" t="s">
        <v>3639</v>
      </c>
      <c r="K107" s="180">
        <v>53</v>
      </c>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8"/>
    </row>
    <row r="108" spans="1:35" s="90" customFormat="1" ht="51" customHeight="1" x14ac:dyDescent="0.2">
      <c r="A108" s="93" t="s">
        <v>645</v>
      </c>
      <c r="B108" s="166">
        <v>44421</v>
      </c>
      <c r="C108" s="90" t="s">
        <v>2830</v>
      </c>
      <c r="D108" s="86" t="s">
        <v>3641</v>
      </c>
      <c r="E108" s="94">
        <v>1380</v>
      </c>
      <c r="F108" s="93" t="s">
        <v>3642</v>
      </c>
      <c r="G108" s="86" t="s">
        <v>3624</v>
      </c>
      <c r="H108" s="90" t="s">
        <v>2132</v>
      </c>
      <c r="I108" s="93" t="s">
        <v>41</v>
      </c>
      <c r="J108" s="93" t="s">
        <v>3643</v>
      </c>
      <c r="K108" s="180">
        <v>609</v>
      </c>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8"/>
    </row>
    <row r="109" spans="1:35" s="90" customFormat="1" ht="51" customHeight="1" x14ac:dyDescent="0.2">
      <c r="A109" s="93" t="s">
        <v>614</v>
      </c>
      <c r="B109" s="166">
        <v>44421</v>
      </c>
      <c r="C109" s="90" t="s">
        <v>2407</v>
      </c>
      <c r="D109" s="86" t="s">
        <v>3644</v>
      </c>
      <c r="E109" s="94">
        <v>2369.86</v>
      </c>
      <c r="F109" s="93" t="s">
        <v>3642</v>
      </c>
      <c r="G109" s="86" t="s">
        <v>3624</v>
      </c>
      <c r="H109" s="90" t="s">
        <v>2132</v>
      </c>
      <c r="I109" s="93" t="s">
        <v>41</v>
      </c>
      <c r="J109" s="93" t="s">
        <v>3645</v>
      </c>
      <c r="K109" s="180" t="s">
        <v>273</v>
      </c>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8"/>
    </row>
    <row r="110" spans="1:35" s="90" customFormat="1" ht="51" customHeight="1" x14ac:dyDescent="0.2">
      <c r="A110" s="93" t="s">
        <v>646</v>
      </c>
      <c r="B110" s="166">
        <v>44432</v>
      </c>
      <c r="C110" s="90" t="s">
        <v>2407</v>
      </c>
      <c r="D110" s="86" t="s">
        <v>3634</v>
      </c>
      <c r="E110" s="94">
        <v>157.41999999999999</v>
      </c>
      <c r="F110" s="93" t="s">
        <v>3646</v>
      </c>
      <c r="G110" s="86" t="s">
        <v>3631</v>
      </c>
      <c r="H110" s="90" t="s">
        <v>2132</v>
      </c>
      <c r="I110" s="93" t="s">
        <v>41</v>
      </c>
      <c r="J110" s="93" t="s">
        <v>33</v>
      </c>
      <c r="K110" s="180">
        <v>61</v>
      </c>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8"/>
    </row>
    <row r="111" spans="1:35" s="90" customFormat="1" ht="51" customHeight="1" x14ac:dyDescent="0.2">
      <c r="A111" s="93" t="s">
        <v>647</v>
      </c>
      <c r="B111" s="166">
        <v>44432</v>
      </c>
      <c r="C111" s="90" t="s">
        <v>3647</v>
      </c>
      <c r="D111" s="86" t="s">
        <v>3648</v>
      </c>
      <c r="E111" s="94">
        <v>1305</v>
      </c>
      <c r="F111" s="93" t="s">
        <v>350</v>
      </c>
      <c r="G111" s="86" t="s">
        <v>3638</v>
      </c>
      <c r="H111" s="90" t="s">
        <v>2132</v>
      </c>
      <c r="I111" s="93" t="s">
        <v>41</v>
      </c>
      <c r="J111" s="93" t="s">
        <v>350</v>
      </c>
      <c r="K111" s="180">
        <v>289</v>
      </c>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8"/>
    </row>
    <row r="112" spans="1:35" s="90" customFormat="1" ht="51" customHeight="1" x14ac:dyDescent="0.2">
      <c r="A112" s="93"/>
      <c r="B112" s="166"/>
      <c r="D112" s="86"/>
      <c r="E112" s="94"/>
      <c r="F112" s="93"/>
      <c r="G112" s="86"/>
      <c r="I112" s="93"/>
      <c r="J112" s="93"/>
      <c r="K112" s="180"/>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8"/>
    </row>
    <row r="113" spans="1:35" s="90" customFormat="1" ht="51" customHeight="1" x14ac:dyDescent="0.2">
      <c r="A113" s="93"/>
      <c r="B113" s="166"/>
      <c r="D113" s="86"/>
      <c r="E113" s="94"/>
      <c r="F113" s="93"/>
      <c r="G113" s="86"/>
      <c r="I113" s="93"/>
      <c r="J113" s="93"/>
      <c r="K113" s="180"/>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8"/>
    </row>
  </sheetData>
  <mergeCells count="2">
    <mergeCell ref="A1:N1"/>
    <mergeCell ref="A2:N2"/>
  </mergeCells>
  <phoneticPr fontId="17" type="noConversion"/>
  <pageMargins left="0.25" right="0.25" top="0.75" bottom="0.75" header="0.3" footer="0.3"/>
  <pageSetup scale="60" fitToHeight="0"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4"/>
  <sheetViews>
    <sheetView showGridLines="0" topLeftCell="A6" workbookViewId="0">
      <selection activeCell="D10" sqref="D10"/>
    </sheetView>
  </sheetViews>
  <sheetFormatPr baseColWidth="10" defaultRowHeight="18.75" x14ac:dyDescent="0.3"/>
  <cols>
    <col min="1" max="1" width="6.42578125" style="2" bestFit="1" customWidth="1"/>
    <col min="2" max="2" width="10.140625" style="2" bestFit="1" customWidth="1"/>
    <col min="3" max="3" width="17.140625" style="2" bestFit="1" customWidth="1"/>
    <col min="4" max="4" width="19.28515625" style="2" bestFit="1" customWidth="1"/>
    <col min="5" max="5" width="21" style="2" bestFit="1" customWidth="1"/>
    <col min="6" max="6" width="36.28515625" style="2" customWidth="1"/>
    <col min="7" max="7" width="14.140625" style="2" bestFit="1" customWidth="1"/>
    <col min="8" max="8" width="17.140625" style="2" bestFit="1" customWidth="1"/>
    <col min="9" max="9" width="11.85546875" style="2" customWidth="1"/>
    <col min="10" max="10" width="12.7109375" style="1" bestFit="1" customWidth="1"/>
    <col min="11" max="11" width="31.5703125" style="2" bestFit="1" customWidth="1"/>
    <col min="12" max="12" width="15.85546875" style="111" bestFit="1" customWidth="1"/>
    <col min="13" max="13" width="11.42578125" style="111"/>
    <col min="14" max="16384" width="11.42578125" style="2"/>
  </cols>
  <sheetData>
    <row r="1" spans="1:12" x14ac:dyDescent="0.3">
      <c r="A1" s="207"/>
      <c r="B1" s="207"/>
      <c r="C1" s="207"/>
      <c r="D1" s="207"/>
      <c r="E1" s="207"/>
      <c r="F1" s="207"/>
      <c r="G1" s="207"/>
      <c r="H1" s="207"/>
      <c r="I1" s="207"/>
    </row>
    <row r="2" spans="1:12" x14ac:dyDescent="0.3">
      <c r="A2" s="208" t="s">
        <v>69</v>
      </c>
      <c r="B2" s="208"/>
      <c r="C2" s="208"/>
      <c r="D2" s="208"/>
      <c r="E2" s="208"/>
      <c r="F2" s="208"/>
      <c r="G2" s="208"/>
      <c r="H2" s="208"/>
      <c r="I2" s="208"/>
    </row>
    <row r="3" spans="1:12" x14ac:dyDescent="0.3">
      <c r="A3" s="207" t="s">
        <v>70</v>
      </c>
      <c r="B3" s="207"/>
      <c r="C3" s="207"/>
      <c r="D3" s="207"/>
      <c r="E3" s="207"/>
      <c r="F3" s="207"/>
      <c r="G3" s="207"/>
      <c r="H3" s="207"/>
      <c r="I3" s="207"/>
    </row>
    <row r="4" spans="1:12" x14ac:dyDescent="0.3">
      <c r="A4" s="209" t="s">
        <v>71</v>
      </c>
      <c r="B4" s="209"/>
      <c r="C4" s="209"/>
      <c r="D4" s="209"/>
      <c r="E4" s="3"/>
      <c r="F4" s="3"/>
      <c r="G4" s="3"/>
      <c r="H4" s="3"/>
      <c r="I4" s="3"/>
    </row>
    <row r="5" spans="1:12" ht="54" x14ac:dyDescent="0.3">
      <c r="A5" s="4" t="s">
        <v>72</v>
      </c>
      <c r="B5" s="4" t="s">
        <v>73</v>
      </c>
      <c r="C5" s="4" t="s">
        <v>74</v>
      </c>
      <c r="D5" s="4" t="s">
        <v>75</v>
      </c>
      <c r="E5" s="4" t="s">
        <v>76</v>
      </c>
      <c r="F5" s="5" t="s">
        <v>77</v>
      </c>
      <c r="G5" s="4" t="s">
        <v>78</v>
      </c>
      <c r="H5" s="4" t="s">
        <v>79</v>
      </c>
      <c r="I5" s="4" t="s">
        <v>10</v>
      </c>
      <c r="J5" s="6" t="s">
        <v>13</v>
      </c>
    </row>
    <row r="6" spans="1:12" ht="78.75" x14ac:dyDescent="0.3">
      <c r="A6" s="7">
        <v>1</v>
      </c>
      <c r="B6" s="8">
        <v>1129</v>
      </c>
      <c r="C6" s="9">
        <v>43725</v>
      </c>
      <c r="D6" s="10" t="s">
        <v>80</v>
      </c>
      <c r="E6" s="10" t="s">
        <v>16</v>
      </c>
      <c r="F6" s="10" t="s">
        <v>67</v>
      </c>
      <c r="G6" s="8" t="s">
        <v>68</v>
      </c>
      <c r="H6" s="11">
        <v>107</v>
      </c>
      <c r="I6" s="12" t="s">
        <v>47</v>
      </c>
      <c r="J6" s="1">
        <v>8355</v>
      </c>
    </row>
    <row r="7" spans="1:12" ht="78.75" x14ac:dyDescent="0.3">
      <c r="A7" s="7">
        <f>+A6+1</f>
        <v>2</v>
      </c>
      <c r="B7" s="8">
        <v>1129</v>
      </c>
      <c r="C7" s="9">
        <v>43725</v>
      </c>
      <c r="D7" s="10" t="s">
        <v>80</v>
      </c>
      <c r="E7" s="10" t="s">
        <v>16</v>
      </c>
      <c r="F7" s="10" t="s">
        <v>81</v>
      </c>
      <c r="G7" s="8" t="s">
        <v>82</v>
      </c>
      <c r="H7" s="11">
        <v>250</v>
      </c>
      <c r="I7" s="12" t="s">
        <v>47</v>
      </c>
      <c r="J7" s="1">
        <v>8356</v>
      </c>
      <c r="L7" s="111">
        <f>498.75+8750+412.5+825+6300+1530+6810+2100+662.5+500+204</f>
        <v>28592.75</v>
      </c>
    </row>
    <row r="8" spans="1:12" ht="78.75" x14ac:dyDescent="0.3">
      <c r="A8" s="7">
        <f>+A7+1</f>
        <v>3</v>
      </c>
      <c r="B8" s="8">
        <v>1129</v>
      </c>
      <c r="C8" s="9">
        <v>43725</v>
      </c>
      <c r="D8" s="10" t="s">
        <v>80</v>
      </c>
      <c r="E8" s="10" t="s">
        <v>16</v>
      </c>
      <c r="F8" s="10" t="s">
        <v>83</v>
      </c>
      <c r="G8" s="8" t="s">
        <v>84</v>
      </c>
      <c r="H8" s="11">
        <v>298.7</v>
      </c>
      <c r="I8" s="12" t="s">
        <v>47</v>
      </c>
      <c r="J8" s="1">
        <v>8357</v>
      </c>
      <c r="L8" s="111">
        <f>9+L7</f>
        <v>28601.75</v>
      </c>
    </row>
    <row r="9" spans="1:12" ht="78.75" x14ac:dyDescent="0.3">
      <c r="A9" s="7">
        <f t="shared" ref="A9:A72" si="0">+A8+1</f>
        <v>4</v>
      </c>
      <c r="B9" s="8">
        <v>1129</v>
      </c>
      <c r="C9" s="9">
        <v>43725</v>
      </c>
      <c r="D9" s="10" t="s">
        <v>80</v>
      </c>
      <c r="E9" s="10" t="s">
        <v>16</v>
      </c>
      <c r="F9" s="10" t="s">
        <v>85</v>
      </c>
      <c r="G9" s="8" t="s">
        <v>86</v>
      </c>
      <c r="H9" s="11">
        <v>315</v>
      </c>
      <c r="I9" s="12" t="s">
        <v>47</v>
      </c>
      <c r="J9" s="1">
        <v>8358</v>
      </c>
      <c r="L9" s="111">
        <f>1430.09+L8</f>
        <v>30031.84</v>
      </c>
    </row>
    <row r="10" spans="1:12" ht="78.75" x14ac:dyDescent="0.3">
      <c r="A10" s="7">
        <f t="shared" si="0"/>
        <v>5</v>
      </c>
      <c r="B10" s="8">
        <v>1129</v>
      </c>
      <c r="C10" s="9">
        <v>43725</v>
      </c>
      <c r="D10" s="10" t="s">
        <v>80</v>
      </c>
      <c r="E10" s="10" t="s">
        <v>16</v>
      </c>
      <c r="F10" s="10" t="s">
        <v>87</v>
      </c>
      <c r="G10" s="8" t="s">
        <v>88</v>
      </c>
      <c r="H10" s="11">
        <v>444.44</v>
      </c>
      <c r="I10" s="12" t="s">
        <v>47</v>
      </c>
      <c r="J10" s="1">
        <v>8359</v>
      </c>
      <c r="L10" s="111">
        <f>28592.75+9</f>
        <v>28601.75</v>
      </c>
    </row>
    <row r="11" spans="1:12" ht="78.75" x14ac:dyDescent="0.3">
      <c r="A11" s="7">
        <f t="shared" si="0"/>
        <v>6</v>
      </c>
      <c r="B11" s="8">
        <v>1129</v>
      </c>
      <c r="C11" s="9">
        <v>43725</v>
      </c>
      <c r="D11" s="10" t="s">
        <v>80</v>
      </c>
      <c r="E11" s="10" t="s">
        <v>16</v>
      </c>
      <c r="F11" s="10" t="s">
        <v>89</v>
      </c>
      <c r="G11" s="8" t="s">
        <v>49</v>
      </c>
      <c r="H11" s="11">
        <v>150</v>
      </c>
      <c r="I11" s="12" t="s">
        <v>47</v>
      </c>
      <c r="J11" s="1">
        <v>8360</v>
      </c>
      <c r="L11" s="111">
        <f>1430.09+28601.75</f>
        <v>30031.84</v>
      </c>
    </row>
    <row r="12" spans="1:12" ht="78.75" x14ac:dyDescent="0.3">
      <c r="A12" s="7">
        <f t="shared" si="0"/>
        <v>7</v>
      </c>
      <c r="B12" s="8">
        <v>1129</v>
      </c>
      <c r="C12" s="9">
        <v>43725</v>
      </c>
      <c r="D12" s="10" t="s">
        <v>80</v>
      </c>
      <c r="E12" s="10" t="s">
        <v>16</v>
      </c>
      <c r="F12" s="10" t="s">
        <v>90</v>
      </c>
      <c r="G12" s="8" t="s">
        <v>24</v>
      </c>
      <c r="H12" s="11">
        <v>22.5</v>
      </c>
      <c r="I12" s="12" t="s">
        <v>47</v>
      </c>
      <c r="J12" s="1">
        <v>8361</v>
      </c>
      <c r="L12" s="111">
        <f>498.75+8750+412.5+825+6300+1530+6810+2100+662.5+500+204</f>
        <v>28592.75</v>
      </c>
    </row>
    <row r="13" spans="1:12" ht="110.25" x14ac:dyDescent="0.3">
      <c r="A13" s="7">
        <f t="shared" si="0"/>
        <v>8</v>
      </c>
      <c r="B13" s="8">
        <v>671</v>
      </c>
      <c r="C13" s="9">
        <v>43622</v>
      </c>
      <c r="D13" s="10" t="s">
        <v>91</v>
      </c>
      <c r="E13" s="10" t="s">
        <v>92</v>
      </c>
      <c r="F13" s="10" t="s">
        <v>93</v>
      </c>
      <c r="G13" s="8" t="s">
        <v>24</v>
      </c>
      <c r="H13" s="11">
        <v>75</v>
      </c>
      <c r="I13" s="12" t="s">
        <v>37</v>
      </c>
      <c r="J13" s="1">
        <v>8362</v>
      </c>
      <c r="L13" s="47" t="s">
        <v>3331</v>
      </c>
    </row>
    <row r="14" spans="1:12" ht="110.25" x14ac:dyDescent="0.3">
      <c r="A14" s="7">
        <f t="shared" si="0"/>
        <v>9</v>
      </c>
      <c r="B14" s="8">
        <v>671</v>
      </c>
      <c r="C14" s="9">
        <v>43622</v>
      </c>
      <c r="D14" s="10" t="s">
        <v>91</v>
      </c>
      <c r="E14" s="10" t="s">
        <v>92</v>
      </c>
      <c r="F14" s="10" t="s">
        <v>94</v>
      </c>
      <c r="G14" s="8" t="s">
        <v>95</v>
      </c>
      <c r="H14" s="11">
        <v>398.5</v>
      </c>
      <c r="I14" s="12" t="s">
        <v>37</v>
      </c>
      <c r="J14" s="1">
        <v>8363</v>
      </c>
    </row>
    <row r="15" spans="1:12" ht="110.25" x14ac:dyDescent="0.3">
      <c r="A15" s="7">
        <f t="shared" si="0"/>
        <v>10</v>
      </c>
      <c r="B15" s="8">
        <v>1128</v>
      </c>
      <c r="C15" s="9">
        <v>43725</v>
      </c>
      <c r="D15" s="10" t="s">
        <v>91</v>
      </c>
      <c r="E15" s="10" t="s">
        <v>92</v>
      </c>
      <c r="F15" s="10" t="s">
        <v>96</v>
      </c>
      <c r="G15" s="8" t="s">
        <v>22</v>
      </c>
      <c r="H15" s="11">
        <v>700</v>
      </c>
      <c r="I15" s="12" t="s">
        <v>37</v>
      </c>
      <c r="J15" s="1">
        <v>8364</v>
      </c>
    </row>
    <row r="16" spans="1:12" ht="110.25" x14ac:dyDescent="0.3">
      <c r="A16" s="7">
        <f t="shared" si="0"/>
        <v>11</v>
      </c>
      <c r="B16" s="8">
        <v>671</v>
      </c>
      <c r="C16" s="9">
        <v>43622</v>
      </c>
      <c r="D16" s="10" t="s">
        <v>91</v>
      </c>
      <c r="E16" s="10" t="s">
        <v>92</v>
      </c>
      <c r="F16" s="10" t="s">
        <v>97</v>
      </c>
      <c r="G16" s="8" t="s">
        <v>98</v>
      </c>
      <c r="H16" s="11">
        <v>600</v>
      </c>
      <c r="I16" s="12" t="s">
        <v>37</v>
      </c>
      <c r="J16" s="1">
        <v>8365</v>
      </c>
    </row>
    <row r="17" spans="1:11" ht="110.25" x14ac:dyDescent="0.3">
      <c r="A17" s="7">
        <f t="shared" si="0"/>
        <v>12</v>
      </c>
      <c r="B17" s="8">
        <v>1128</v>
      </c>
      <c r="C17" s="9">
        <v>43725</v>
      </c>
      <c r="D17" s="10" t="s">
        <v>91</v>
      </c>
      <c r="E17" s="10" t="s">
        <v>92</v>
      </c>
      <c r="F17" s="10" t="s">
        <v>99</v>
      </c>
      <c r="G17" s="8" t="s">
        <v>49</v>
      </c>
      <c r="H17" s="11">
        <v>100</v>
      </c>
      <c r="I17" s="12" t="s">
        <v>37</v>
      </c>
      <c r="J17" s="1">
        <v>8366</v>
      </c>
    </row>
    <row r="18" spans="1:11" ht="110.25" x14ac:dyDescent="0.3">
      <c r="A18" s="7">
        <f t="shared" si="0"/>
        <v>13</v>
      </c>
      <c r="B18" s="8">
        <v>1130</v>
      </c>
      <c r="C18" s="9">
        <v>43725</v>
      </c>
      <c r="D18" s="10" t="s">
        <v>100</v>
      </c>
      <c r="E18" s="10" t="s">
        <v>101</v>
      </c>
      <c r="F18" s="10" t="s">
        <v>102</v>
      </c>
      <c r="G18" s="8" t="s">
        <v>103</v>
      </c>
      <c r="H18" s="11">
        <v>150</v>
      </c>
      <c r="I18" s="12" t="s">
        <v>47</v>
      </c>
      <c r="J18" s="1">
        <v>8367</v>
      </c>
    </row>
    <row r="19" spans="1:11" ht="110.25" x14ac:dyDescent="0.3">
      <c r="A19" s="7">
        <f t="shared" si="0"/>
        <v>14</v>
      </c>
      <c r="B19" s="8">
        <v>1130</v>
      </c>
      <c r="C19" s="9">
        <v>43725</v>
      </c>
      <c r="D19" s="10" t="s">
        <v>100</v>
      </c>
      <c r="E19" s="10" t="s">
        <v>101</v>
      </c>
      <c r="F19" s="10" t="s">
        <v>104</v>
      </c>
      <c r="G19" s="8" t="s">
        <v>62</v>
      </c>
      <c r="H19" s="11">
        <v>88.88</v>
      </c>
      <c r="I19" s="12" t="s">
        <v>47</v>
      </c>
      <c r="J19" s="1">
        <v>8368</v>
      </c>
    </row>
    <row r="20" spans="1:11" ht="110.25" x14ac:dyDescent="0.3">
      <c r="A20" s="7">
        <f t="shared" si="0"/>
        <v>15</v>
      </c>
      <c r="B20" s="8">
        <v>1130</v>
      </c>
      <c r="C20" s="9">
        <v>43725</v>
      </c>
      <c r="D20" s="10" t="s">
        <v>100</v>
      </c>
      <c r="E20" s="10" t="s">
        <v>101</v>
      </c>
      <c r="F20" s="10" t="s">
        <v>105</v>
      </c>
      <c r="G20" s="8" t="s">
        <v>64</v>
      </c>
      <c r="H20" s="11">
        <v>33.33</v>
      </c>
      <c r="I20" s="12" t="s">
        <v>47</v>
      </c>
      <c r="J20" s="13">
        <v>8369</v>
      </c>
    </row>
    <row r="21" spans="1:11" ht="126" x14ac:dyDescent="0.3">
      <c r="A21" s="7">
        <f t="shared" si="0"/>
        <v>16</v>
      </c>
      <c r="B21" s="8">
        <v>1127</v>
      </c>
      <c r="C21" s="9">
        <v>43725</v>
      </c>
      <c r="D21" s="10" t="s">
        <v>106</v>
      </c>
      <c r="E21" s="10" t="s">
        <v>107</v>
      </c>
      <c r="F21" s="10" t="s">
        <v>108</v>
      </c>
      <c r="G21" s="8" t="s">
        <v>84</v>
      </c>
      <c r="H21" s="11">
        <v>734.75</v>
      </c>
      <c r="I21" s="12" t="s">
        <v>25</v>
      </c>
      <c r="J21" s="1">
        <v>8370</v>
      </c>
    </row>
    <row r="22" spans="1:11" ht="110.25" x14ac:dyDescent="0.3">
      <c r="A22" s="7">
        <f t="shared" si="0"/>
        <v>17</v>
      </c>
      <c r="B22" s="8">
        <v>1098</v>
      </c>
      <c r="C22" s="9">
        <v>43718</v>
      </c>
      <c r="D22" s="10" t="s">
        <v>106</v>
      </c>
      <c r="E22" s="10" t="s">
        <v>107</v>
      </c>
      <c r="F22" s="10" t="s">
        <v>109</v>
      </c>
      <c r="G22" s="8" t="s">
        <v>38</v>
      </c>
      <c r="H22" s="11">
        <v>608.85</v>
      </c>
      <c r="I22" s="12" t="s">
        <v>25</v>
      </c>
      <c r="J22" s="1">
        <v>8371</v>
      </c>
      <c r="K22" s="14" t="s">
        <v>110</v>
      </c>
    </row>
    <row r="23" spans="1:11" ht="94.5" x14ac:dyDescent="0.3">
      <c r="A23" s="7">
        <f t="shared" si="0"/>
        <v>18</v>
      </c>
      <c r="B23" s="8">
        <v>1127</v>
      </c>
      <c r="C23" s="9">
        <v>43725</v>
      </c>
      <c r="D23" s="10" t="s">
        <v>106</v>
      </c>
      <c r="E23" s="10" t="s">
        <v>107</v>
      </c>
      <c r="F23" s="10" t="s">
        <v>111</v>
      </c>
      <c r="G23" s="8" t="s">
        <v>84</v>
      </c>
      <c r="H23" s="11">
        <v>125.8</v>
      </c>
      <c r="I23" s="12" t="s">
        <v>25</v>
      </c>
      <c r="J23" s="1">
        <v>8372</v>
      </c>
    </row>
    <row r="24" spans="1:11" ht="157.5" x14ac:dyDescent="0.3">
      <c r="A24" s="7">
        <f t="shared" si="0"/>
        <v>19</v>
      </c>
      <c r="B24" s="8">
        <v>1126</v>
      </c>
      <c r="C24" s="9">
        <v>43725</v>
      </c>
      <c r="D24" s="10" t="s">
        <v>106</v>
      </c>
      <c r="E24" s="10" t="s">
        <v>107</v>
      </c>
      <c r="F24" s="10" t="s">
        <v>112</v>
      </c>
      <c r="G24" s="8" t="s">
        <v>82</v>
      </c>
      <c r="H24" s="11">
        <v>626.36</v>
      </c>
      <c r="I24" s="12" t="s">
        <v>25</v>
      </c>
      <c r="J24" s="1">
        <v>8373</v>
      </c>
    </row>
    <row r="25" spans="1:11" ht="126" x14ac:dyDescent="0.3">
      <c r="A25" s="7">
        <f t="shared" si="0"/>
        <v>20</v>
      </c>
      <c r="B25" s="8">
        <v>1126</v>
      </c>
      <c r="C25" s="9">
        <v>43725</v>
      </c>
      <c r="D25" s="10" t="s">
        <v>106</v>
      </c>
      <c r="E25" s="10" t="s">
        <v>107</v>
      </c>
      <c r="F25" s="10" t="s">
        <v>113</v>
      </c>
      <c r="G25" s="8" t="s">
        <v>22</v>
      </c>
      <c r="H25" s="11">
        <v>300</v>
      </c>
      <c r="I25" s="12" t="s">
        <v>25</v>
      </c>
      <c r="J25" s="1">
        <v>8374</v>
      </c>
    </row>
    <row r="26" spans="1:11" ht="126" x14ac:dyDescent="0.3">
      <c r="A26" s="7">
        <f t="shared" si="0"/>
        <v>21</v>
      </c>
      <c r="B26" s="8">
        <v>1127</v>
      </c>
      <c r="C26" s="9">
        <v>43725</v>
      </c>
      <c r="D26" s="10" t="s">
        <v>106</v>
      </c>
      <c r="E26" s="10" t="s">
        <v>107</v>
      </c>
      <c r="F26" s="10" t="s">
        <v>114</v>
      </c>
      <c r="G26" s="8" t="s">
        <v>49</v>
      </c>
      <c r="H26" s="11">
        <v>280</v>
      </c>
      <c r="I26" s="12" t="s">
        <v>25</v>
      </c>
      <c r="J26" s="1">
        <v>8375</v>
      </c>
    </row>
    <row r="27" spans="1:11" ht="110.25" x14ac:dyDescent="0.3">
      <c r="A27" s="7">
        <f t="shared" si="0"/>
        <v>22</v>
      </c>
      <c r="B27" s="8">
        <v>1098</v>
      </c>
      <c r="C27" s="9">
        <v>43718</v>
      </c>
      <c r="D27" s="10" t="s">
        <v>106</v>
      </c>
      <c r="E27" s="10" t="s">
        <v>107</v>
      </c>
      <c r="F27" s="10" t="s">
        <v>115</v>
      </c>
      <c r="G27" s="8" t="s">
        <v>23</v>
      </c>
      <c r="H27" s="11">
        <v>188.77</v>
      </c>
      <c r="I27" s="12" t="s">
        <v>25</v>
      </c>
      <c r="J27" s="1">
        <v>8376</v>
      </c>
    </row>
    <row r="28" spans="1:11" ht="110.25" x14ac:dyDescent="0.3">
      <c r="A28" s="7">
        <f t="shared" si="0"/>
        <v>23</v>
      </c>
      <c r="B28" s="8">
        <v>1020</v>
      </c>
      <c r="C28" s="9">
        <v>43725</v>
      </c>
      <c r="D28" s="10" t="s">
        <v>56</v>
      </c>
      <c r="E28" s="10" t="s">
        <v>14</v>
      </c>
      <c r="F28" s="10" t="s">
        <v>116</v>
      </c>
      <c r="G28" s="8" t="s">
        <v>117</v>
      </c>
      <c r="H28" s="11">
        <v>3960</v>
      </c>
      <c r="I28" s="12" t="s">
        <v>34</v>
      </c>
      <c r="J28" s="1">
        <v>8377</v>
      </c>
    </row>
    <row r="29" spans="1:11" ht="94.5" x14ac:dyDescent="0.3">
      <c r="A29" s="7">
        <f t="shared" si="0"/>
        <v>24</v>
      </c>
      <c r="B29" s="8">
        <v>1089</v>
      </c>
      <c r="C29" s="9">
        <v>43725</v>
      </c>
      <c r="D29" s="10" t="s">
        <v>56</v>
      </c>
      <c r="E29" s="10" t="s">
        <v>14</v>
      </c>
      <c r="F29" s="10" t="s">
        <v>118</v>
      </c>
      <c r="G29" s="8" t="s">
        <v>49</v>
      </c>
      <c r="H29" s="11">
        <v>1647</v>
      </c>
      <c r="I29" s="12" t="s">
        <v>34</v>
      </c>
      <c r="J29" s="1">
        <v>8378</v>
      </c>
    </row>
    <row r="30" spans="1:11" ht="110.25" x14ac:dyDescent="0.3">
      <c r="A30" s="7">
        <f t="shared" si="0"/>
        <v>25</v>
      </c>
      <c r="B30" s="8">
        <v>1087</v>
      </c>
      <c r="C30" s="9">
        <v>43725</v>
      </c>
      <c r="D30" s="10" t="s">
        <v>56</v>
      </c>
      <c r="E30" s="10" t="s">
        <v>14</v>
      </c>
      <c r="F30" s="10" t="s">
        <v>119</v>
      </c>
      <c r="G30" s="8" t="s">
        <v>120</v>
      </c>
      <c r="H30" s="11">
        <v>750</v>
      </c>
      <c r="I30" s="12" t="s">
        <v>34</v>
      </c>
      <c r="J30" s="1">
        <v>8379</v>
      </c>
    </row>
    <row r="31" spans="1:11" ht="94.5" x14ac:dyDescent="0.3">
      <c r="A31" s="7">
        <f t="shared" si="0"/>
        <v>26</v>
      </c>
      <c r="B31" s="8">
        <v>930</v>
      </c>
      <c r="C31" s="9">
        <v>43718</v>
      </c>
      <c r="D31" s="10" t="s">
        <v>121</v>
      </c>
      <c r="E31" s="10" t="s">
        <v>122</v>
      </c>
      <c r="F31" s="10" t="s">
        <v>123</v>
      </c>
      <c r="G31" s="8" t="s">
        <v>48</v>
      </c>
      <c r="H31" s="11">
        <v>75</v>
      </c>
      <c r="I31" s="12" t="s">
        <v>42</v>
      </c>
      <c r="J31" s="1">
        <v>8380</v>
      </c>
    </row>
    <row r="32" spans="1:11" ht="157.5" x14ac:dyDescent="0.3">
      <c r="A32" s="7">
        <f t="shared" si="0"/>
        <v>27</v>
      </c>
      <c r="B32" s="8">
        <v>929</v>
      </c>
      <c r="C32" s="9">
        <v>43718</v>
      </c>
      <c r="D32" s="10" t="s">
        <v>121</v>
      </c>
      <c r="E32" s="10" t="s">
        <v>122</v>
      </c>
      <c r="F32" s="10" t="s">
        <v>124</v>
      </c>
      <c r="G32" s="8" t="s">
        <v>32</v>
      </c>
      <c r="H32" s="11">
        <v>114.5</v>
      </c>
      <c r="I32" s="12" t="s">
        <v>42</v>
      </c>
      <c r="J32" s="1">
        <v>8381</v>
      </c>
    </row>
    <row r="33" spans="1:13" ht="94.5" x14ac:dyDescent="0.3">
      <c r="A33" s="7">
        <f t="shared" si="0"/>
        <v>28</v>
      </c>
      <c r="B33" s="8">
        <v>1124</v>
      </c>
      <c r="C33" s="9">
        <v>43719</v>
      </c>
      <c r="D33" s="10"/>
      <c r="E33" s="10" t="s">
        <v>125</v>
      </c>
      <c r="F33" s="10" t="s">
        <v>126</v>
      </c>
      <c r="G33" s="15" t="s">
        <v>49</v>
      </c>
      <c r="H33" s="16">
        <v>120</v>
      </c>
      <c r="I33" s="12" t="s">
        <v>53</v>
      </c>
      <c r="J33" s="1">
        <v>8382</v>
      </c>
    </row>
    <row r="34" spans="1:13" ht="94.5" x14ac:dyDescent="0.3">
      <c r="A34" s="7">
        <f t="shared" si="0"/>
        <v>29</v>
      </c>
      <c r="B34" s="8">
        <v>1095</v>
      </c>
      <c r="C34" s="9">
        <v>43718</v>
      </c>
      <c r="D34" s="10"/>
      <c r="E34" s="10" t="s">
        <v>51</v>
      </c>
      <c r="F34" s="10" t="s">
        <v>127</v>
      </c>
      <c r="G34" s="8" t="s">
        <v>128</v>
      </c>
      <c r="H34" s="11">
        <v>252</v>
      </c>
      <c r="I34" s="12" t="s">
        <v>52</v>
      </c>
      <c r="J34" s="1">
        <v>8383</v>
      </c>
    </row>
    <row r="35" spans="1:13" ht="110.25" x14ac:dyDescent="0.3">
      <c r="A35" s="7">
        <f t="shared" si="0"/>
        <v>30</v>
      </c>
      <c r="B35" s="8">
        <v>1100</v>
      </c>
      <c r="C35" s="9">
        <v>43725</v>
      </c>
      <c r="D35" s="10"/>
      <c r="E35" s="10" t="s">
        <v>59</v>
      </c>
      <c r="F35" s="10" t="s">
        <v>129</v>
      </c>
      <c r="G35" s="8" t="s">
        <v>65</v>
      </c>
      <c r="H35" s="11">
        <v>355</v>
      </c>
      <c r="I35" s="12" t="s">
        <v>44</v>
      </c>
      <c r="J35" s="1">
        <v>8384</v>
      </c>
    </row>
    <row r="36" spans="1:13" ht="110.25" x14ac:dyDescent="0.3">
      <c r="A36" s="7">
        <f t="shared" si="0"/>
        <v>31</v>
      </c>
      <c r="B36" s="8">
        <v>673</v>
      </c>
      <c r="C36" s="9">
        <v>43724</v>
      </c>
      <c r="D36" s="10" t="s">
        <v>130</v>
      </c>
      <c r="E36" s="10" t="s">
        <v>131</v>
      </c>
      <c r="F36" s="10" t="s">
        <v>132</v>
      </c>
      <c r="G36" s="8" t="s">
        <v>103</v>
      </c>
      <c r="H36" s="11">
        <v>100</v>
      </c>
      <c r="I36" s="12" t="s">
        <v>37</v>
      </c>
      <c r="J36" s="1">
        <v>8385</v>
      </c>
    </row>
    <row r="37" spans="1:13" s="18" customFormat="1" ht="141.75" x14ac:dyDescent="0.3">
      <c r="A37" s="7">
        <f t="shared" si="0"/>
        <v>32</v>
      </c>
      <c r="B37" s="8">
        <v>1152</v>
      </c>
      <c r="C37" s="17">
        <v>43725</v>
      </c>
      <c r="D37" s="10" t="s">
        <v>133</v>
      </c>
      <c r="E37" s="10" t="s">
        <v>15</v>
      </c>
      <c r="F37" s="10" t="s">
        <v>134</v>
      </c>
      <c r="G37" s="8" t="s">
        <v>135</v>
      </c>
      <c r="H37" s="11">
        <v>100</v>
      </c>
      <c r="I37" s="12" t="s">
        <v>28</v>
      </c>
      <c r="J37" s="1">
        <v>8386</v>
      </c>
      <c r="L37" s="112"/>
      <c r="M37" s="112"/>
    </row>
    <row r="38" spans="1:13" ht="110.25" x14ac:dyDescent="0.3">
      <c r="A38" s="7">
        <f t="shared" si="0"/>
        <v>33</v>
      </c>
      <c r="B38" s="8">
        <v>671</v>
      </c>
      <c r="C38" s="9">
        <v>43622</v>
      </c>
      <c r="D38" s="10" t="s">
        <v>91</v>
      </c>
      <c r="E38" s="10" t="s">
        <v>92</v>
      </c>
      <c r="F38" s="10" t="s">
        <v>136</v>
      </c>
      <c r="G38" s="8" t="s">
        <v>137</v>
      </c>
      <c r="H38" s="11">
        <v>277.77</v>
      </c>
      <c r="I38" s="12" t="s">
        <v>37</v>
      </c>
      <c r="J38" s="1">
        <v>8387</v>
      </c>
    </row>
    <row r="39" spans="1:13" ht="78.75" x14ac:dyDescent="0.3">
      <c r="A39" s="7">
        <f t="shared" si="0"/>
        <v>34</v>
      </c>
      <c r="B39" s="8">
        <v>1095</v>
      </c>
      <c r="C39" s="9">
        <v>43718</v>
      </c>
      <c r="D39" s="10"/>
      <c r="E39" s="10" t="s">
        <v>51</v>
      </c>
      <c r="F39" s="10" t="s">
        <v>138</v>
      </c>
      <c r="G39" s="8" t="s">
        <v>61</v>
      </c>
      <c r="H39" s="11">
        <v>61.71</v>
      </c>
      <c r="I39" s="12" t="s">
        <v>52</v>
      </c>
      <c r="J39" s="1">
        <v>8388</v>
      </c>
    </row>
    <row r="40" spans="1:13" ht="94.5" x14ac:dyDescent="0.3">
      <c r="A40" s="7">
        <f t="shared" si="0"/>
        <v>35</v>
      </c>
      <c r="B40" s="8">
        <v>1153</v>
      </c>
      <c r="C40" s="9">
        <v>43725</v>
      </c>
      <c r="D40" s="10"/>
      <c r="E40" s="10" t="s">
        <v>20</v>
      </c>
      <c r="F40" s="10" t="s">
        <v>139</v>
      </c>
      <c r="G40" s="8" t="s">
        <v>140</v>
      </c>
      <c r="H40" s="11">
        <v>310.75</v>
      </c>
      <c r="I40" s="12" t="s">
        <v>36</v>
      </c>
      <c r="J40" s="13">
        <v>8389</v>
      </c>
    </row>
    <row r="41" spans="1:13" ht="141.75" x14ac:dyDescent="0.3">
      <c r="A41" s="7">
        <f t="shared" si="0"/>
        <v>36</v>
      </c>
      <c r="B41" s="8">
        <v>559</v>
      </c>
      <c r="C41" s="9">
        <v>43725</v>
      </c>
      <c r="D41" s="10"/>
      <c r="E41" s="8" t="s">
        <v>141</v>
      </c>
      <c r="F41" s="8" t="s">
        <v>142</v>
      </c>
      <c r="G41" s="8" t="s">
        <v>30</v>
      </c>
      <c r="H41" s="11">
        <v>728.7</v>
      </c>
      <c r="I41" s="12" t="s">
        <v>45</v>
      </c>
      <c r="J41" s="1">
        <v>8390</v>
      </c>
    </row>
    <row r="42" spans="1:13" ht="78.75" x14ac:dyDescent="0.3">
      <c r="A42" s="7">
        <f t="shared" si="0"/>
        <v>37</v>
      </c>
      <c r="B42" s="8">
        <v>1129</v>
      </c>
      <c r="C42" s="9">
        <v>43725</v>
      </c>
      <c r="D42" s="10" t="s">
        <v>80</v>
      </c>
      <c r="E42" s="10" t="s">
        <v>16</v>
      </c>
      <c r="F42" s="10" t="s">
        <v>143</v>
      </c>
      <c r="G42" s="8" t="s">
        <v>144</v>
      </c>
      <c r="H42" s="11">
        <v>55.55</v>
      </c>
      <c r="I42" s="12" t="s">
        <v>47</v>
      </c>
      <c r="J42" s="1">
        <v>8391</v>
      </c>
      <c r="K42" s="1"/>
    </row>
    <row r="43" spans="1:13" ht="78.75" x14ac:dyDescent="0.3">
      <c r="A43" s="7">
        <f t="shared" si="0"/>
        <v>38</v>
      </c>
      <c r="B43" s="8">
        <v>1129</v>
      </c>
      <c r="C43" s="9">
        <v>43725</v>
      </c>
      <c r="D43" s="10" t="s">
        <v>80</v>
      </c>
      <c r="E43" s="10" t="s">
        <v>16</v>
      </c>
      <c r="F43" s="10" t="s">
        <v>145</v>
      </c>
      <c r="G43" s="8" t="s">
        <v>146</v>
      </c>
      <c r="H43" s="11">
        <v>95</v>
      </c>
      <c r="I43" s="12" t="s">
        <v>47</v>
      </c>
      <c r="J43" s="1">
        <v>8392</v>
      </c>
    </row>
    <row r="44" spans="1:13" ht="110.25" x14ac:dyDescent="0.3">
      <c r="A44" s="7">
        <f t="shared" si="0"/>
        <v>39</v>
      </c>
      <c r="B44" s="8">
        <v>1128</v>
      </c>
      <c r="C44" s="9">
        <v>43725</v>
      </c>
      <c r="D44" s="10" t="s">
        <v>91</v>
      </c>
      <c r="E44" s="10" t="s">
        <v>92</v>
      </c>
      <c r="F44" s="10" t="s">
        <v>147</v>
      </c>
      <c r="G44" s="8" t="s">
        <v>148</v>
      </c>
      <c r="H44" s="11">
        <v>55</v>
      </c>
      <c r="I44" s="12" t="s">
        <v>37</v>
      </c>
      <c r="J44" s="1">
        <v>8393</v>
      </c>
    </row>
    <row r="45" spans="1:13" ht="110.25" x14ac:dyDescent="0.3">
      <c r="A45" s="7">
        <f t="shared" si="0"/>
        <v>40</v>
      </c>
      <c r="B45" s="8">
        <v>672</v>
      </c>
      <c r="C45" s="9">
        <v>43622</v>
      </c>
      <c r="D45" s="10" t="s">
        <v>91</v>
      </c>
      <c r="E45" s="10" t="s">
        <v>92</v>
      </c>
      <c r="F45" s="10" t="s">
        <v>149</v>
      </c>
      <c r="G45" s="8" t="s">
        <v>27</v>
      </c>
      <c r="H45" s="11">
        <v>400</v>
      </c>
      <c r="I45" s="12" t="s">
        <v>37</v>
      </c>
      <c r="J45" s="1">
        <v>8394</v>
      </c>
    </row>
    <row r="46" spans="1:13" ht="110.25" x14ac:dyDescent="0.3">
      <c r="A46" s="7">
        <f t="shared" si="0"/>
        <v>41</v>
      </c>
      <c r="B46" s="8">
        <v>672</v>
      </c>
      <c r="C46" s="9">
        <v>43622</v>
      </c>
      <c r="D46" s="10" t="s">
        <v>91</v>
      </c>
      <c r="E46" s="10" t="s">
        <v>92</v>
      </c>
      <c r="F46" s="10" t="s">
        <v>150</v>
      </c>
      <c r="G46" s="8" t="s">
        <v>151</v>
      </c>
      <c r="H46" s="11">
        <v>111.11</v>
      </c>
      <c r="I46" s="12" t="s">
        <v>37</v>
      </c>
      <c r="J46" s="1">
        <v>8395</v>
      </c>
    </row>
    <row r="47" spans="1:13" ht="110.25" x14ac:dyDescent="0.3">
      <c r="A47" s="7">
        <f t="shared" si="0"/>
        <v>42</v>
      </c>
      <c r="B47" s="8">
        <v>673</v>
      </c>
      <c r="C47" s="9">
        <v>43725</v>
      </c>
      <c r="D47" s="10" t="s">
        <v>130</v>
      </c>
      <c r="E47" s="10" t="s">
        <v>131</v>
      </c>
      <c r="F47" s="10" t="s">
        <v>152</v>
      </c>
      <c r="G47" s="8" t="s">
        <v>63</v>
      </c>
      <c r="H47" s="11">
        <v>100</v>
      </c>
      <c r="I47" s="12" t="s">
        <v>37</v>
      </c>
      <c r="J47" s="1">
        <v>8396</v>
      </c>
    </row>
    <row r="48" spans="1:13" ht="110.25" x14ac:dyDescent="0.3">
      <c r="A48" s="7">
        <f t="shared" si="0"/>
        <v>43</v>
      </c>
      <c r="B48" s="8">
        <v>673</v>
      </c>
      <c r="C48" s="9">
        <v>43725</v>
      </c>
      <c r="D48" s="10" t="s">
        <v>130</v>
      </c>
      <c r="E48" s="10" t="s">
        <v>131</v>
      </c>
      <c r="F48" s="10" t="s">
        <v>153</v>
      </c>
      <c r="G48" s="8" t="s">
        <v>154</v>
      </c>
      <c r="H48" s="11">
        <v>166.65</v>
      </c>
      <c r="I48" s="12" t="s">
        <v>37</v>
      </c>
      <c r="J48" s="1">
        <v>8397</v>
      </c>
    </row>
    <row r="49" spans="1:10" ht="110.25" x14ac:dyDescent="0.3">
      <c r="A49" s="7">
        <f t="shared" si="0"/>
        <v>44</v>
      </c>
      <c r="B49" s="8">
        <v>673</v>
      </c>
      <c r="C49" s="9">
        <v>43725</v>
      </c>
      <c r="D49" s="10" t="s">
        <v>130</v>
      </c>
      <c r="E49" s="10" t="s">
        <v>131</v>
      </c>
      <c r="F49" s="10" t="s">
        <v>155</v>
      </c>
      <c r="G49" s="8" t="s">
        <v>154</v>
      </c>
      <c r="H49" s="11">
        <v>155</v>
      </c>
      <c r="I49" s="12" t="s">
        <v>37</v>
      </c>
      <c r="J49" s="1">
        <v>8398</v>
      </c>
    </row>
    <row r="50" spans="1:10" ht="110.25" x14ac:dyDescent="0.3">
      <c r="A50" s="7">
        <f t="shared" si="0"/>
        <v>45</v>
      </c>
      <c r="B50" s="8">
        <v>673</v>
      </c>
      <c r="C50" s="9">
        <v>43725</v>
      </c>
      <c r="D50" s="10" t="s">
        <v>130</v>
      </c>
      <c r="E50" s="10" t="s">
        <v>131</v>
      </c>
      <c r="F50" s="10" t="s">
        <v>156</v>
      </c>
      <c r="G50" s="8" t="s">
        <v>154</v>
      </c>
      <c r="H50" s="11">
        <v>155</v>
      </c>
      <c r="I50" s="12" t="s">
        <v>37</v>
      </c>
      <c r="J50" s="1">
        <v>8399</v>
      </c>
    </row>
    <row r="51" spans="1:10" ht="110.25" x14ac:dyDescent="0.3">
      <c r="A51" s="7">
        <f t="shared" si="0"/>
        <v>46</v>
      </c>
      <c r="B51" s="8">
        <v>673</v>
      </c>
      <c r="C51" s="9">
        <v>43725</v>
      </c>
      <c r="D51" s="10" t="s">
        <v>130</v>
      </c>
      <c r="E51" s="10" t="s">
        <v>131</v>
      </c>
      <c r="F51" s="10" t="s">
        <v>157</v>
      </c>
      <c r="G51" s="8" t="s">
        <v>103</v>
      </c>
      <c r="H51" s="11">
        <v>90</v>
      </c>
      <c r="I51" s="12" t="s">
        <v>37</v>
      </c>
      <c r="J51" s="1">
        <v>8400</v>
      </c>
    </row>
    <row r="52" spans="1:10" ht="110.25" x14ac:dyDescent="0.3">
      <c r="A52" s="7">
        <f t="shared" si="0"/>
        <v>47</v>
      </c>
      <c r="B52" s="8">
        <v>673</v>
      </c>
      <c r="C52" s="9">
        <v>43725</v>
      </c>
      <c r="D52" s="10" t="s">
        <v>130</v>
      </c>
      <c r="E52" s="10" t="s">
        <v>131</v>
      </c>
      <c r="F52" s="10" t="s">
        <v>158</v>
      </c>
      <c r="G52" s="8" t="s">
        <v>159</v>
      </c>
      <c r="H52" s="11">
        <v>200</v>
      </c>
      <c r="I52" s="12" t="s">
        <v>37</v>
      </c>
      <c r="J52" s="1">
        <v>8401</v>
      </c>
    </row>
    <row r="53" spans="1:10" ht="110.25" x14ac:dyDescent="0.3">
      <c r="A53" s="7">
        <f t="shared" si="0"/>
        <v>48</v>
      </c>
      <c r="B53" s="8">
        <v>673</v>
      </c>
      <c r="C53" s="9">
        <v>43725</v>
      </c>
      <c r="D53" s="10" t="s">
        <v>130</v>
      </c>
      <c r="E53" s="10" t="s">
        <v>131</v>
      </c>
      <c r="F53" s="10" t="s">
        <v>160</v>
      </c>
      <c r="G53" s="8" t="s">
        <v>103</v>
      </c>
      <c r="H53" s="11">
        <v>125</v>
      </c>
      <c r="I53" s="12" t="s">
        <v>37</v>
      </c>
      <c r="J53" s="1">
        <v>8402</v>
      </c>
    </row>
    <row r="54" spans="1:10" ht="110.25" x14ac:dyDescent="0.3">
      <c r="A54" s="7">
        <f>+A53+1</f>
        <v>49</v>
      </c>
      <c r="B54" s="8">
        <v>673</v>
      </c>
      <c r="C54" s="9">
        <v>43725</v>
      </c>
      <c r="D54" s="10" t="s">
        <v>130</v>
      </c>
      <c r="E54" s="10" t="s">
        <v>131</v>
      </c>
      <c r="F54" s="10" t="s">
        <v>161</v>
      </c>
      <c r="G54" s="8" t="s">
        <v>162</v>
      </c>
      <c r="H54" s="11">
        <v>60</v>
      </c>
      <c r="I54" s="12" t="s">
        <v>37</v>
      </c>
      <c r="J54" s="1">
        <v>8403</v>
      </c>
    </row>
    <row r="55" spans="1:10" ht="110.25" x14ac:dyDescent="0.3">
      <c r="A55" s="7">
        <f t="shared" si="0"/>
        <v>50</v>
      </c>
      <c r="B55" s="8">
        <v>673</v>
      </c>
      <c r="C55" s="9">
        <v>43725</v>
      </c>
      <c r="D55" s="10" t="s">
        <v>130</v>
      </c>
      <c r="E55" s="10" t="s">
        <v>131</v>
      </c>
      <c r="F55" s="10" t="s">
        <v>163</v>
      </c>
      <c r="G55" s="8" t="s">
        <v>162</v>
      </c>
      <c r="H55" s="11">
        <v>75</v>
      </c>
      <c r="I55" s="12" t="s">
        <v>37</v>
      </c>
      <c r="J55" s="1">
        <v>8404</v>
      </c>
    </row>
    <row r="56" spans="1:10" ht="110.25" x14ac:dyDescent="0.3">
      <c r="A56" s="7">
        <f t="shared" si="0"/>
        <v>51</v>
      </c>
      <c r="B56" s="8">
        <v>673</v>
      </c>
      <c r="C56" s="9">
        <v>43725</v>
      </c>
      <c r="D56" s="10" t="s">
        <v>130</v>
      </c>
      <c r="E56" s="10" t="s">
        <v>131</v>
      </c>
      <c r="F56" s="10" t="s">
        <v>164</v>
      </c>
      <c r="G56" s="8" t="s">
        <v>24</v>
      </c>
      <c r="H56" s="11">
        <v>39</v>
      </c>
      <c r="I56" s="12" t="s">
        <v>37</v>
      </c>
      <c r="J56" s="1">
        <v>8405</v>
      </c>
    </row>
    <row r="57" spans="1:10" ht="110.25" x14ac:dyDescent="0.3">
      <c r="A57" s="7">
        <f t="shared" si="0"/>
        <v>52</v>
      </c>
      <c r="B57" s="8">
        <v>673</v>
      </c>
      <c r="C57" s="9">
        <v>43725</v>
      </c>
      <c r="D57" s="10" t="s">
        <v>130</v>
      </c>
      <c r="E57" s="10" t="s">
        <v>131</v>
      </c>
      <c r="F57" s="10" t="s">
        <v>165</v>
      </c>
      <c r="G57" s="8" t="s">
        <v>166</v>
      </c>
      <c r="H57" s="11">
        <v>200</v>
      </c>
      <c r="I57" s="12" t="s">
        <v>37</v>
      </c>
      <c r="J57" s="1">
        <v>8406</v>
      </c>
    </row>
    <row r="58" spans="1:10" ht="110.25" x14ac:dyDescent="0.3">
      <c r="A58" s="7">
        <f t="shared" si="0"/>
        <v>53</v>
      </c>
      <c r="B58" s="8">
        <v>673</v>
      </c>
      <c r="C58" s="9">
        <v>43725</v>
      </c>
      <c r="D58" s="10" t="s">
        <v>130</v>
      </c>
      <c r="E58" s="10" t="s">
        <v>131</v>
      </c>
      <c r="F58" s="10" t="s">
        <v>167</v>
      </c>
      <c r="G58" s="8" t="s">
        <v>60</v>
      </c>
      <c r="H58" s="11">
        <v>225</v>
      </c>
      <c r="I58" s="12" t="s">
        <v>37</v>
      </c>
      <c r="J58" s="1">
        <v>8407</v>
      </c>
    </row>
    <row r="59" spans="1:10" ht="110.25" x14ac:dyDescent="0.3">
      <c r="A59" s="7">
        <f t="shared" si="0"/>
        <v>54</v>
      </c>
      <c r="B59" s="8">
        <v>673</v>
      </c>
      <c r="C59" s="9">
        <v>43725</v>
      </c>
      <c r="D59" s="10" t="s">
        <v>130</v>
      </c>
      <c r="E59" s="10" t="s">
        <v>131</v>
      </c>
      <c r="F59" s="10" t="s">
        <v>168</v>
      </c>
      <c r="G59" s="8" t="s">
        <v>55</v>
      </c>
      <c r="H59" s="11">
        <v>21</v>
      </c>
      <c r="I59" s="12" t="s">
        <v>37</v>
      </c>
      <c r="J59" s="1">
        <v>8408</v>
      </c>
    </row>
    <row r="60" spans="1:10" ht="110.25" x14ac:dyDescent="0.3">
      <c r="A60" s="7">
        <f t="shared" si="0"/>
        <v>55</v>
      </c>
      <c r="B60" s="8">
        <v>673</v>
      </c>
      <c r="C60" s="9">
        <v>43725</v>
      </c>
      <c r="D60" s="10" t="s">
        <v>130</v>
      </c>
      <c r="E60" s="10" t="s">
        <v>131</v>
      </c>
      <c r="F60" s="10" t="s">
        <v>169</v>
      </c>
      <c r="G60" s="8" t="s">
        <v>62</v>
      </c>
      <c r="H60" s="11">
        <v>33.33</v>
      </c>
      <c r="I60" s="12" t="s">
        <v>37</v>
      </c>
      <c r="J60" s="1">
        <v>8409</v>
      </c>
    </row>
    <row r="61" spans="1:10" ht="110.25" x14ac:dyDescent="0.3">
      <c r="A61" s="7">
        <f t="shared" si="0"/>
        <v>56</v>
      </c>
      <c r="B61" s="8">
        <v>673</v>
      </c>
      <c r="C61" s="9">
        <v>43725</v>
      </c>
      <c r="D61" s="10" t="s">
        <v>130</v>
      </c>
      <c r="E61" s="10" t="s">
        <v>131</v>
      </c>
      <c r="F61" s="10" t="s">
        <v>170</v>
      </c>
      <c r="G61" s="8" t="s">
        <v>63</v>
      </c>
      <c r="H61" s="11">
        <v>200</v>
      </c>
      <c r="I61" s="12" t="s">
        <v>37</v>
      </c>
      <c r="J61" s="1">
        <v>8410</v>
      </c>
    </row>
    <row r="62" spans="1:10" ht="126" x14ac:dyDescent="0.3">
      <c r="A62" s="7">
        <f t="shared" si="0"/>
        <v>57</v>
      </c>
      <c r="B62" s="8">
        <v>673</v>
      </c>
      <c r="C62" s="9">
        <v>43725</v>
      </c>
      <c r="D62" s="10" t="s">
        <v>130</v>
      </c>
      <c r="E62" s="10" t="s">
        <v>131</v>
      </c>
      <c r="F62" s="10" t="s">
        <v>171</v>
      </c>
      <c r="G62" s="8" t="s">
        <v>24</v>
      </c>
      <c r="H62" s="11">
        <v>55.5</v>
      </c>
      <c r="I62" s="12" t="s">
        <v>37</v>
      </c>
      <c r="J62" s="1">
        <v>8411</v>
      </c>
    </row>
    <row r="63" spans="1:10" ht="141.75" x14ac:dyDescent="0.3">
      <c r="A63" s="7">
        <f t="shared" si="0"/>
        <v>58</v>
      </c>
      <c r="B63" s="8">
        <v>1150</v>
      </c>
      <c r="C63" s="9">
        <v>43725</v>
      </c>
      <c r="D63" s="10" t="s">
        <v>172</v>
      </c>
      <c r="E63" s="10" t="s">
        <v>15</v>
      </c>
      <c r="F63" s="10" t="s">
        <v>173</v>
      </c>
      <c r="G63" s="8" t="s">
        <v>174</v>
      </c>
      <c r="H63" s="11">
        <v>200</v>
      </c>
      <c r="I63" s="12" t="s">
        <v>29</v>
      </c>
      <c r="J63" s="1">
        <v>8412</v>
      </c>
    </row>
    <row r="64" spans="1:10" ht="110.25" x14ac:dyDescent="0.3">
      <c r="A64" s="7">
        <f t="shared" si="0"/>
        <v>59</v>
      </c>
      <c r="B64" s="8">
        <v>672</v>
      </c>
      <c r="C64" s="9">
        <v>43622</v>
      </c>
      <c r="D64" s="10" t="s">
        <v>91</v>
      </c>
      <c r="E64" s="10" t="s">
        <v>92</v>
      </c>
      <c r="F64" s="10" t="s">
        <v>175</v>
      </c>
      <c r="G64" s="8" t="s">
        <v>176</v>
      </c>
      <c r="H64" s="11">
        <v>400</v>
      </c>
      <c r="I64" s="12" t="s">
        <v>37</v>
      </c>
      <c r="J64" s="1">
        <v>8413</v>
      </c>
    </row>
    <row r="65" spans="1:11" ht="126" x14ac:dyDescent="0.3">
      <c r="A65" s="7">
        <f t="shared" si="0"/>
        <v>60</v>
      </c>
      <c r="B65" s="8">
        <v>671</v>
      </c>
      <c r="C65" s="9">
        <v>43622</v>
      </c>
      <c r="D65" s="10" t="s">
        <v>91</v>
      </c>
      <c r="E65" s="10" t="s">
        <v>92</v>
      </c>
      <c r="F65" s="10" t="s">
        <v>177</v>
      </c>
      <c r="G65" s="8" t="s">
        <v>178</v>
      </c>
      <c r="H65" s="11">
        <v>722.21</v>
      </c>
      <c r="I65" s="12" t="s">
        <v>37</v>
      </c>
      <c r="J65" s="1">
        <v>8414</v>
      </c>
      <c r="K65" s="2" t="s">
        <v>179</v>
      </c>
    </row>
    <row r="66" spans="1:11" ht="110.25" x14ac:dyDescent="0.3">
      <c r="A66" s="7">
        <f t="shared" si="0"/>
        <v>61</v>
      </c>
      <c r="B66" s="8">
        <v>673</v>
      </c>
      <c r="C66" s="9">
        <v>43724</v>
      </c>
      <c r="D66" s="10" t="s">
        <v>130</v>
      </c>
      <c r="E66" s="10" t="s">
        <v>131</v>
      </c>
      <c r="F66" s="10" t="s">
        <v>180</v>
      </c>
      <c r="G66" s="8" t="s">
        <v>181</v>
      </c>
      <c r="H66" s="11">
        <v>200</v>
      </c>
      <c r="I66" s="12" t="s">
        <v>37</v>
      </c>
      <c r="J66" s="1">
        <v>8416</v>
      </c>
    </row>
    <row r="67" spans="1:11" ht="110.25" x14ac:dyDescent="0.3">
      <c r="A67" s="7">
        <f t="shared" si="0"/>
        <v>62</v>
      </c>
      <c r="B67" s="8">
        <v>673</v>
      </c>
      <c r="C67" s="9">
        <v>43724</v>
      </c>
      <c r="D67" s="10" t="s">
        <v>130</v>
      </c>
      <c r="E67" s="10" t="s">
        <v>131</v>
      </c>
      <c r="F67" s="10" t="s">
        <v>182</v>
      </c>
      <c r="G67" s="8" t="s">
        <v>24</v>
      </c>
      <c r="H67" s="11">
        <v>67.5</v>
      </c>
      <c r="I67" s="12" t="s">
        <v>37</v>
      </c>
      <c r="J67" s="1">
        <v>8417</v>
      </c>
    </row>
    <row r="68" spans="1:11" ht="110.25" x14ac:dyDescent="0.3">
      <c r="A68" s="7">
        <f t="shared" si="0"/>
        <v>63</v>
      </c>
      <c r="B68" s="8">
        <v>673</v>
      </c>
      <c r="C68" s="9">
        <v>43724</v>
      </c>
      <c r="D68" s="10" t="s">
        <v>130</v>
      </c>
      <c r="E68" s="10" t="s">
        <v>131</v>
      </c>
      <c r="F68" s="10" t="s">
        <v>183</v>
      </c>
      <c r="G68" s="8" t="s">
        <v>24</v>
      </c>
      <c r="H68" s="11">
        <v>25</v>
      </c>
      <c r="I68" s="12" t="s">
        <v>37</v>
      </c>
      <c r="J68" s="1">
        <v>8418</v>
      </c>
      <c r="K68" s="2" t="s">
        <v>184</v>
      </c>
    </row>
    <row r="69" spans="1:11" ht="110.25" x14ac:dyDescent="0.3">
      <c r="A69" s="7">
        <f t="shared" si="0"/>
        <v>64</v>
      </c>
      <c r="B69" s="8">
        <v>671</v>
      </c>
      <c r="C69" s="9">
        <v>43622</v>
      </c>
      <c r="D69" s="10" t="s">
        <v>91</v>
      </c>
      <c r="E69" s="10" t="s">
        <v>92</v>
      </c>
      <c r="F69" s="10" t="s">
        <v>185</v>
      </c>
      <c r="G69" s="8" t="s">
        <v>181</v>
      </c>
      <c r="H69" s="11">
        <v>100</v>
      </c>
      <c r="I69" s="12" t="s">
        <v>37</v>
      </c>
      <c r="J69" s="1">
        <v>8420</v>
      </c>
    </row>
    <row r="70" spans="1:11" ht="110.25" x14ac:dyDescent="0.3">
      <c r="A70" s="7">
        <f t="shared" si="0"/>
        <v>65</v>
      </c>
      <c r="B70" s="8">
        <v>671</v>
      </c>
      <c r="C70" s="9">
        <v>43622</v>
      </c>
      <c r="D70" s="10" t="s">
        <v>91</v>
      </c>
      <c r="E70" s="10" t="s">
        <v>92</v>
      </c>
      <c r="F70" s="10" t="s">
        <v>186</v>
      </c>
      <c r="G70" s="8" t="s">
        <v>187</v>
      </c>
      <c r="H70" s="11">
        <v>100</v>
      </c>
      <c r="I70" s="12" t="s">
        <v>37</v>
      </c>
      <c r="J70" s="1">
        <v>8421</v>
      </c>
    </row>
    <row r="71" spans="1:11" ht="110.25" x14ac:dyDescent="0.3">
      <c r="A71" s="7">
        <f t="shared" si="0"/>
        <v>66</v>
      </c>
      <c r="B71" s="8">
        <v>673</v>
      </c>
      <c r="C71" s="9">
        <v>43724</v>
      </c>
      <c r="D71" s="10" t="s">
        <v>130</v>
      </c>
      <c r="E71" s="10" t="s">
        <v>131</v>
      </c>
      <c r="F71" s="10" t="s">
        <v>188</v>
      </c>
      <c r="G71" s="8" t="s">
        <v>189</v>
      </c>
      <c r="H71" s="11">
        <v>100</v>
      </c>
      <c r="I71" s="12" t="s">
        <v>37</v>
      </c>
      <c r="J71" s="1">
        <v>8422</v>
      </c>
    </row>
    <row r="72" spans="1:11" ht="110.25" x14ac:dyDescent="0.3">
      <c r="A72" s="7">
        <f t="shared" si="0"/>
        <v>67</v>
      </c>
      <c r="B72" s="8">
        <v>672</v>
      </c>
      <c r="C72" s="9">
        <v>43725</v>
      </c>
      <c r="D72" s="10" t="s">
        <v>91</v>
      </c>
      <c r="E72" s="10" t="s">
        <v>131</v>
      </c>
      <c r="F72" s="10" t="s">
        <v>190</v>
      </c>
      <c r="G72" s="8" t="s">
        <v>88</v>
      </c>
      <c r="H72" s="11">
        <v>500</v>
      </c>
      <c r="I72" s="12" t="s">
        <v>37</v>
      </c>
      <c r="J72" s="1">
        <v>8423</v>
      </c>
    </row>
    <row r="73" spans="1:11" ht="94.5" x14ac:dyDescent="0.3">
      <c r="A73" s="7">
        <f t="shared" ref="A73:A106" si="1">+A72+1</f>
        <v>68</v>
      </c>
      <c r="B73" s="8">
        <v>1145</v>
      </c>
      <c r="C73" s="9">
        <v>43725</v>
      </c>
      <c r="D73" s="10" t="s">
        <v>191</v>
      </c>
      <c r="E73" s="10" t="s">
        <v>122</v>
      </c>
      <c r="F73" s="10" t="s">
        <v>192</v>
      </c>
      <c r="G73" s="8" t="s">
        <v>193</v>
      </c>
      <c r="H73" s="11">
        <v>388.89</v>
      </c>
      <c r="I73" s="12" t="s">
        <v>42</v>
      </c>
      <c r="J73" s="1">
        <v>8424</v>
      </c>
    </row>
    <row r="74" spans="1:11" ht="126" x14ac:dyDescent="0.3">
      <c r="A74" s="7">
        <f t="shared" si="1"/>
        <v>69</v>
      </c>
      <c r="B74" s="8">
        <v>985</v>
      </c>
      <c r="C74" s="9">
        <v>43726</v>
      </c>
      <c r="D74" s="10" t="s">
        <v>194</v>
      </c>
      <c r="E74" s="10" t="s">
        <v>15</v>
      </c>
      <c r="F74" s="10" t="s">
        <v>195</v>
      </c>
      <c r="G74" s="8" t="s">
        <v>30</v>
      </c>
      <c r="H74" s="11">
        <v>395.5</v>
      </c>
      <c r="I74" s="12" t="s">
        <v>29</v>
      </c>
      <c r="J74" s="1">
        <v>8425</v>
      </c>
    </row>
    <row r="75" spans="1:11" ht="110.25" x14ac:dyDescent="0.3">
      <c r="A75" s="7">
        <f t="shared" si="1"/>
        <v>70</v>
      </c>
      <c r="B75" s="8">
        <v>1060</v>
      </c>
      <c r="C75" s="9">
        <v>43726</v>
      </c>
      <c r="D75" s="10" t="s">
        <v>100</v>
      </c>
      <c r="E75" s="10" t="s">
        <v>101</v>
      </c>
      <c r="F75" s="10" t="s">
        <v>196</v>
      </c>
      <c r="G75" s="8" t="s">
        <v>60</v>
      </c>
      <c r="H75" s="11">
        <v>80</v>
      </c>
      <c r="I75" s="12" t="s">
        <v>47</v>
      </c>
      <c r="J75" s="1">
        <v>8426</v>
      </c>
    </row>
    <row r="76" spans="1:11" ht="110.25" x14ac:dyDescent="0.3">
      <c r="A76" s="19">
        <f t="shared" si="1"/>
        <v>71</v>
      </c>
      <c r="B76" s="8">
        <v>1129</v>
      </c>
      <c r="C76" s="9">
        <v>43726</v>
      </c>
      <c r="D76" s="10" t="s">
        <v>100</v>
      </c>
      <c r="E76" s="10" t="s">
        <v>101</v>
      </c>
      <c r="F76" s="10" t="s">
        <v>197</v>
      </c>
      <c r="G76" s="8" t="s">
        <v>62</v>
      </c>
      <c r="H76" s="11">
        <v>33.33</v>
      </c>
      <c r="I76" s="12" t="s">
        <v>47</v>
      </c>
      <c r="J76" s="1">
        <v>8427</v>
      </c>
    </row>
    <row r="77" spans="1:11" ht="110.25" x14ac:dyDescent="0.3">
      <c r="A77" s="7">
        <f t="shared" si="1"/>
        <v>72</v>
      </c>
      <c r="B77" s="8">
        <v>1130</v>
      </c>
      <c r="C77" s="9">
        <v>43726</v>
      </c>
      <c r="D77" s="10" t="s">
        <v>100</v>
      </c>
      <c r="E77" s="10" t="s">
        <v>101</v>
      </c>
      <c r="F77" s="10" t="s">
        <v>198</v>
      </c>
      <c r="G77" s="8" t="s">
        <v>64</v>
      </c>
      <c r="H77" s="11">
        <v>33.33</v>
      </c>
      <c r="I77" s="12" t="s">
        <v>47</v>
      </c>
      <c r="J77" s="1">
        <v>8428</v>
      </c>
    </row>
    <row r="78" spans="1:11" ht="141.75" x14ac:dyDescent="0.3">
      <c r="A78" s="7">
        <f t="shared" si="1"/>
        <v>73</v>
      </c>
      <c r="B78" s="8">
        <v>1152</v>
      </c>
      <c r="C78" s="9">
        <v>43726</v>
      </c>
      <c r="D78" s="10" t="s">
        <v>133</v>
      </c>
      <c r="E78" s="10" t="s">
        <v>15</v>
      </c>
      <c r="F78" s="10" t="s">
        <v>199</v>
      </c>
      <c r="G78" s="8" t="s">
        <v>24</v>
      </c>
      <c r="H78" s="11">
        <v>87.75</v>
      </c>
      <c r="I78" s="12" t="s">
        <v>29</v>
      </c>
      <c r="J78" s="1">
        <v>8429</v>
      </c>
    </row>
    <row r="79" spans="1:11" ht="110.25" x14ac:dyDescent="0.3">
      <c r="A79" s="7">
        <f t="shared" si="1"/>
        <v>74</v>
      </c>
      <c r="B79" s="8">
        <v>1220</v>
      </c>
      <c r="C79" s="9">
        <v>43726</v>
      </c>
      <c r="D79" s="10"/>
      <c r="E79" s="10" t="s">
        <v>19</v>
      </c>
      <c r="F79" s="10" t="s">
        <v>200</v>
      </c>
      <c r="G79" s="8" t="s">
        <v>30</v>
      </c>
      <c r="H79" s="11">
        <v>138.6</v>
      </c>
      <c r="I79" s="12" t="s">
        <v>54</v>
      </c>
      <c r="J79" s="13"/>
    </row>
    <row r="80" spans="1:11" ht="126" x14ac:dyDescent="0.3">
      <c r="A80" s="7">
        <f t="shared" si="1"/>
        <v>75</v>
      </c>
      <c r="B80" s="8">
        <v>645</v>
      </c>
      <c r="C80" s="9">
        <v>43726</v>
      </c>
      <c r="D80" s="10"/>
      <c r="E80" s="10" t="s">
        <v>201</v>
      </c>
      <c r="F80" s="10" t="s">
        <v>202</v>
      </c>
      <c r="G80" s="8" t="s">
        <v>203</v>
      </c>
      <c r="H80" s="11">
        <v>611</v>
      </c>
      <c r="I80" s="12" t="s">
        <v>50</v>
      </c>
    </row>
    <row r="81" spans="1:10" ht="126" x14ac:dyDescent="0.3">
      <c r="A81" s="7">
        <f t="shared" si="1"/>
        <v>76</v>
      </c>
      <c r="B81" s="8">
        <v>1111</v>
      </c>
      <c r="C81" s="9">
        <v>43726</v>
      </c>
      <c r="D81" s="10" t="s">
        <v>204</v>
      </c>
      <c r="E81" s="10" t="s">
        <v>17</v>
      </c>
      <c r="F81" s="10" t="s">
        <v>205</v>
      </c>
      <c r="G81" s="8" t="s">
        <v>206</v>
      </c>
      <c r="H81" s="11">
        <v>130</v>
      </c>
      <c r="I81" s="12" t="s">
        <v>31</v>
      </c>
    </row>
    <row r="82" spans="1:10" ht="110.25" x14ac:dyDescent="0.3">
      <c r="A82" s="7">
        <f t="shared" si="1"/>
        <v>77</v>
      </c>
      <c r="B82" s="8">
        <v>1206</v>
      </c>
      <c r="C82" s="9">
        <v>43726</v>
      </c>
      <c r="D82" s="10" t="s">
        <v>204</v>
      </c>
      <c r="E82" s="10" t="s">
        <v>17</v>
      </c>
      <c r="F82" s="10" t="s">
        <v>207</v>
      </c>
      <c r="G82" s="8" t="s">
        <v>206</v>
      </c>
      <c r="H82" s="11">
        <v>120</v>
      </c>
      <c r="I82" s="12" t="s">
        <v>31</v>
      </c>
    </row>
    <row r="83" spans="1:10" ht="141.75" x14ac:dyDescent="0.3">
      <c r="A83" s="7">
        <f t="shared" si="1"/>
        <v>78</v>
      </c>
      <c r="B83" s="8">
        <v>1178</v>
      </c>
      <c r="C83" s="9">
        <v>43726</v>
      </c>
      <c r="D83" s="10"/>
      <c r="E83" s="10" t="s">
        <v>2</v>
      </c>
      <c r="F83" s="10" t="s">
        <v>208</v>
      </c>
      <c r="G83" s="8" t="s">
        <v>46</v>
      </c>
      <c r="H83" s="11">
        <v>709.75</v>
      </c>
      <c r="I83" s="12" t="s">
        <v>58</v>
      </c>
    </row>
    <row r="84" spans="1:10" ht="110.25" x14ac:dyDescent="0.3">
      <c r="A84" s="7">
        <f t="shared" si="1"/>
        <v>79</v>
      </c>
      <c r="B84" s="8">
        <v>1149</v>
      </c>
      <c r="C84" s="9">
        <v>43726</v>
      </c>
      <c r="D84" s="10"/>
      <c r="E84" s="10" t="s">
        <v>141</v>
      </c>
      <c r="F84" s="10" t="s">
        <v>209</v>
      </c>
      <c r="G84" s="8" t="s">
        <v>210</v>
      </c>
      <c r="H84" s="11">
        <v>1047</v>
      </c>
      <c r="I84" s="12" t="s">
        <v>45</v>
      </c>
    </row>
    <row r="85" spans="1:10" ht="141.75" x14ac:dyDescent="0.3">
      <c r="A85" s="7">
        <f t="shared" si="1"/>
        <v>80</v>
      </c>
      <c r="B85" s="8">
        <v>672</v>
      </c>
      <c r="C85" s="9">
        <v>43726</v>
      </c>
      <c r="D85" s="10" t="s">
        <v>133</v>
      </c>
      <c r="E85" s="10" t="s">
        <v>15</v>
      </c>
      <c r="F85" s="10" t="s">
        <v>211</v>
      </c>
      <c r="G85" s="8" t="s">
        <v>181</v>
      </c>
      <c r="H85" s="11">
        <v>700</v>
      </c>
      <c r="I85" s="12" t="s">
        <v>37</v>
      </c>
      <c r="J85" s="1">
        <v>8431</v>
      </c>
    </row>
    <row r="86" spans="1:10" ht="141.75" x14ac:dyDescent="0.3">
      <c r="A86" s="7">
        <f t="shared" si="1"/>
        <v>81</v>
      </c>
      <c r="B86" s="8">
        <v>1152</v>
      </c>
      <c r="C86" s="9">
        <v>43726</v>
      </c>
      <c r="D86" s="10" t="s">
        <v>133</v>
      </c>
      <c r="E86" s="10" t="s">
        <v>15</v>
      </c>
      <c r="F86" s="10" t="s">
        <v>212</v>
      </c>
      <c r="G86" s="8" t="s">
        <v>55</v>
      </c>
      <c r="H86" s="11">
        <v>31.5</v>
      </c>
      <c r="I86" s="12" t="s">
        <v>29</v>
      </c>
    </row>
    <row r="87" spans="1:10" ht="94.5" x14ac:dyDescent="0.3">
      <c r="A87" s="7">
        <f t="shared" si="1"/>
        <v>82</v>
      </c>
      <c r="B87" s="8">
        <v>1093</v>
      </c>
      <c r="C87" s="9">
        <v>43726</v>
      </c>
      <c r="D87" s="10"/>
      <c r="E87" s="10" t="s">
        <v>18</v>
      </c>
      <c r="F87" s="10" t="s">
        <v>213</v>
      </c>
      <c r="G87" s="8" t="s">
        <v>46</v>
      </c>
      <c r="H87" s="11">
        <v>730</v>
      </c>
      <c r="I87" s="12" t="s">
        <v>39</v>
      </c>
    </row>
    <row r="88" spans="1:10" ht="141.75" x14ac:dyDescent="0.3">
      <c r="A88" s="7">
        <f t="shared" si="1"/>
        <v>83</v>
      </c>
      <c r="B88" s="8">
        <v>1079</v>
      </c>
      <c r="C88" s="9">
        <v>30202</v>
      </c>
      <c r="D88" s="10" t="s">
        <v>133</v>
      </c>
      <c r="E88" s="10" t="s">
        <v>15</v>
      </c>
      <c r="F88" s="10" t="s">
        <v>214</v>
      </c>
      <c r="G88" s="8" t="s">
        <v>61</v>
      </c>
      <c r="H88" s="11">
        <v>38.25</v>
      </c>
      <c r="I88" s="12" t="s">
        <v>29</v>
      </c>
    </row>
    <row r="89" spans="1:10" ht="110.25" x14ac:dyDescent="0.3">
      <c r="A89" s="7">
        <f t="shared" si="1"/>
        <v>84</v>
      </c>
      <c r="B89" s="8">
        <v>1098</v>
      </c>
      <c r="C89" s="9">
        <v>43726</v>
      </c>
      <c r="D89" s="10" t="s">
        <v>106</v>
      </c>
      <c r="E89" s="10" t="s">
        <v>107</v>
      </c>
      <c r="F89" s="10" t="s">
        <v>215</v>
      </c>
      <c r="G89" s="8" t="s">
        <v>66</v>
      </c>
      <c r="H89" s="11">
        <v>55.55</v>
      </c>
      <c r="I89" s="12" t="s">
        <v>25</v>
      </c>
    </row>
    <row r="90" spans="1:10" ht="126" x14ac:dyDescent="0.3">
      <c r="A90" s="7">
        <f t="shared" si="1"/>
        <v>85</v>
      </c>
      <c r="B90" s="8">
        <v>929</v>
      </c>
      <c r="C90" s="9">
        <v>43726</v>
      </c>
      <c r="D90" s="10" t="s">
        <v>121</v>
      </c>
      <c r="E90" s="10" t="s">
        <v>122</v>
      </c>
      <c r="F90" s="10" t="s">
        <v>216</v>
      </c>
      <c r="G90" s="8" t="s">
        <v>63</v>
      </c>
      <c r="H90" s="11">
        <v>55</v>
      </c>
      <c r="I90" s="12" t="s">
        <v>42</v>
      </c>
    </row>
    <row r="91" spans="1:10" ht="94.5" x14ac:dyDescent="0.3">
      <c r="A91" s="7">
        <f t="shared" si="1"/>
        <v>86</v>
      </c>
      <c r="B91" s="8">
        <v>1110</v>
      </c>
      <c r="C91" s="9">
        <v>43726</v>
      </c>
      <c r="D91" s="10" t="s">
        <v>204</v>
      </c>
      <c r="E91" s="10" t="s">
        <v>17</v>
      </c>
      <c r="F91" s="10" t="s">
        <v>217</v>
      </c>
      <c r="G91" s="8" t="s">
        <v>60</v>
      </c>
      <c r="H91" s="11">
        <v>30</v>
      </c>
      <c r="I91" s="12" t="s">
        <v>31</v>
      </c>
    </row>
    <row r="92" spans="1:10" ht="126" x14ac:dyDescent="0.3">
      <c r="A92" s="7">
        <f t="shared" si="1"/>
        <v>87</v>
      </c>
      <c r="B92" s="8">
        <v>1110</v>
      </c>
      <c r="C92" s="9">
        <v>43726</v>
      </c>
      <c r="D92" s="10" t="s">
        <v>204</v>
      </c>
      <c r="E92" s="10" t="s">
        <v>17</v>
      </c>
      <c r="F92" s="10" t="s">
        <v>218</v>
      </c>
      <c r="G92" s="8" t="s">
        <v>24</v>
      </c>
      <c r="H92" s="11">
        <v>36.35</v>
      </c>
      <c r="I92" s="12" t="s">
        <v>31</v>
      </c>
    </row>
    <row r="93" spans="1:10" ht="94.5" x14ac:dyDescent="0.3">
      <c r="A93" s="7">
        <f t="shared" si="1"/>
        <v>88</v>
      </c>
      <c r="B93" s="8">
        <v>1149</v>
      </c>
      <c r="C93" s="9">
        <v>43726</v>
      </c>
      <c r="D93" s="10"/>
      <c r="E93" s="10" t="s">
        <v>141</v>
      </c>
      <c r="F93" s="10" t="s">
        <v>219</v>
      </c>
      <c r="G93" s="8" t="s">
        <v>210</v>
      </c>
      <c r="H93" s="11">
        <v>218.5</v>
      </c>
      <c r="I93" s="12" t="s">
        <v>45</v>
      </c>
    </row>
    <row r="94" spans="1:10" ht="110.25" x14ac:dyDescent="0.3">
      <c r="A94" s="7">
        <f t="shared" si="1"/>
        <v>89</v>
      </c>
      <c r="B94" s="8">
        <v>1070</v>
      </c>
      <c r="C94" s="9">
        <v>43726</v>
      </c>
      <c r="D94" s="10"/>
      <c r="E94" s="10" t="s">
        <v>141</v>
      </c>
      <c r="F94" s="10" t="s">
        <v>220</v>
      </c>
      <c r="G94" s="8" t="s">
        <v>24</v>
      </c>
      <c r="H94" s="11">
        <v>123.5</v>
      </c>
      <c r="I94" s="12" t="s">
        <v>45</v>
      </c>
    </row>
    <row r="95" spans="1:10" ht="141.75" x14ac:dyDescent="0.3">
      <c r="A95" s="7">
        <f t="shared" si="1"/>
        <v>90</v>
      </c>
      <c r="B95" s="8">
        <v>1161</v>
      </c>
      <c r="C95" s="9">
        <v>43726</v>
      </c>
      <c r="D95" s="10" t="s">
        <v>133</v>
      </c>
      <c r="E95" s="10" t="s">
        <v>15</v>
      </c>
      <c r="F95" s="10" t="s">
        <v>221</v>
      </c>
      <c r="G95" s="8" t="s">
        <v>222</v>
      </c>
      <c r="H95" s="11">
        <v>55</v>
      </c>
      <c r="I95" s="12" t="s">
        <v>29</v>
      </c>
    </row>
    <row r="96" spans="1:10" ht="141.75" x14ac:dyDescent="0.3">
      <c r="A96" s="7">
        <f t="shared" si="1"/>
        <v>91</v>
      </c>
      <c r="B96" s="8">
        <v>1161</v>
      </c>
      <c r="C96" s="9">
        <v>43726</v>
      </c>
      <c r="D96" s="10" t="s">
        <v>133</v>
      </c>
      <c r="E96" s="10" t="s">
        <v>15</v>
      </c>
      <c r="F96" s="10" t="s">
        <v>223</v>
      </c>
      <c r="G96" s="8" t="s">
        <v>55</v>
      </c>
      <c r="H96" s="11">
        <v>126</v>
      </c>
      <c r="I96" s="12" t="s">
        <v>29</v>
      </c>
    </row>
    <row r="97" spans="1:9" ht="141.75" x14ac:dyDescent="0.3">
      <c r="A97" s="7">
        <f t="shared" si="1"/>
        <v>92</v>
      </c>
      <c r="B97" s="8">
        <v>1197</v>
      </c>
      <c r="C97" s="9">
        <v>43726</v>
      </c>
      <c r="D97" s="10" t="s">
        <v>133</v>
      </c>
      <c r="E97" s="10" t="s">
        <v>15</v>
      </c>
      <c r="F97" s="10" t="s">
        <v>224</v>
      </c>
      <c r="G97" s="8" t="s">
        <v>55</v>
      </c>
      <c r="H97" s="11">
        <v>350</v>
      </c>
      <c r="I97" s="12" t="s">
        <v>29</v>
      </c>
    </row>
    <row r="98" spans="1:9" ht="78.75" x14ac:dyDescent="0.3">
      <c r="A98" s="7">
        <f t="shared" si="1"/>
        <v>93</v>
      </c>
      <c r="B98" s="8">
        <v>1099</v>
      </c>
      <c r="C98" s="9">
        <v>43726</v>
      </c>
      <c r="D98" s="10"/>
      <c r="E98" s="10" t="s">
        <v>40</v>
      </c>
      <c r="F98" s="10" t="s">
        <v>225</v>
      </c>
      <c r="G98" s="8" t="s">
        <v>65</v>
      </c>
      <c r="H98" s="11">
        <v>471</v>
      </c>
      <c r="I98" s="12" t="s">
        <v>41</v>
      </c>
    </row>
    <row r="99" spans="1:9" ht="141.75" x14ac:dyDescent="0.3">
      <c r="A99" s="7">
        <f t="shared" si="1"/>
        <v>94</v>
      </c>
      <c r="B99" s="8">
        <v>1150</v>
      </c>
      <c r="C99" s="9">
        <v>43726</v>
      </c>
      <c r="D99" s="10" t="s">
        <v>133</v>
      </c>
      <c r="E99" s="10" t="s">
        <v>15</v>
      </c>
      <c r="F99" s="10" t="s">
        <v>226</v>
      </c>
      <c r="G99" s="8" t="s">
        <v>49</v>
      </c>
      <c r="H99" s="11">
        <v>25</v>
      </c>
      <c r="I99" s="12" t="s">
        <v>29</v>
      </c>
    </row>
    <row r="100" spans="1:9" ht="126" x14ac:dyDescent="0.3">
      <c r="A100" s="7">
        <f t="shared" si="1"/>
        <v>95</v>
      </c>
      <c r="B100" s="8">
        <v>1185</v>
      </c>
      <c r="C100" s="9">
        <v>43726</v>
      </c>
      <c r="D100" s="10" t="s">
        <v>56</v>
      </c>
      <c r="E100" s="10" t="s">
        <v>14</v>
      </c>
      <c r="F100" s="10" t="s">
        <v>227</v>
      </c>
      <c r="G100" s="8" t="s">
        <v>228</v>
      </c>
      <c r="H100" s="11">
        <v>236.35</v>
      </c>
      <c r="I100" s="12" t="s">
        <v>34</v>
      </c>
    </row>
    <row r="101" spans="1:9" ht="110.25" x14ac:dyDescent="0.3">
      <c r="A101" s="7">
        <f t="shared" si="1"/>
        <v>96</v>
      </c>
      <c r="B101" s="8">
        <v>673</v>
      </c>
      <c r="C101" s="9">
        <v>43726</v>
      </c>
      <c r="D101" s="10" t="s">
        <v>229</v>
      </c>
      <c r="E101" s="10" t="s">
        <v>131</v>
      </c>
      <c r="F101" s="10" t="s">
        <v>230</v>
      </c>
      <c r="G101" s="8" t="s">
        <v>231</v>
      </c>
      <c r="H101" s="11">
        <v>18</v>
      </c>
      <c r="I101" s="12" t="s">
        <v>37</v>
      </c>
    </row>
    <row r="102" spans="1:9" ht="141.75" x14ac:dyDescent="0.3">
      <c r="A102" s="7">
        <f t="shared" si="1"/>
        <v>97</v>
      </c>
      <c r="B102" s="8">
        <v>1166</v>
      </c>
      <c r="C102" s="9">
        <v>43728</v>
      </c>
      <c r="D102" s="10" t="s">
        <v>133</v>
      </c>
      <c r="E102" s="10" t="s">
        <v>15</v>
      </c>
      <c r="F102" s="10" t="s">
        <v>232</v>
      </c>
      <c r="G102" s="8" t="s">
        <v>233</v>
      </c>
      <c r="H102" s="11">
        <v>125</v>
      </c>
      <c r="I102" s="12" t="s">
        <v>29</v>
      </c>
    </row>
    <row r="103" spans="1:9" ht="141.75" x14ac:dyDescent="0.3">
      <c r="A103" s="7">
        <f t="shared" si="1"/>
        <v>98</v>
      </c>
      <c r="B103" s="8">
        <v>1166</v>
      </c>
      <c r="C103" s="9">
        <v>43728</v>
      </c>
      <c r="D103" s="10" t="s">
        <v>133</v>
      </c>
      <c r="E103" s="10" t="s">
        <v>15</v>
      </c>
      <c r="F103" s="10" t="s">
        <v>234</v>
      </c>
      <c r="G103" s="8" t="s">
        <v>95</v>
      </c>
      <c r="H103" s="11">
        <v>518.21</v>
      </c>
      <c r="I103" s="12" t="s">
        <v>29</v>
      </c>
    </row>
    <row r="104" spans="1:9" ht="141.75" x14ac:dyDescent="0.3">
      <c r="A104" s="7">
        <f t="shared" si="1"/>
        <v>99</v>
      </c>
      <c r="B104" s="8">
        <v>1162</v>
      </c>
      <c r="C104" s="9">
        <v>43728</v>
      </c>
      <c r="D104" s="10" t="s">
        <v>133</v>
      </c>
      <c r="E104" s="10" t="s">
        <v>15</v>
      </c>
      <c r="F104" s="10" t="s">
        <v>235</v>
      </c>
      <c r="G104" s="8" t="s">
        <v>103</v>
      </c>
      <c r="H104" s="11">
        <v>150</v>
      </c>
      <c r="I104" s="12" t="s">
        <v>29</v>
      </c>
    </row>
    <row r="105" spans="1:9" ht="141.75" x14ac:dyDescent="0.3">
      <c r="A105" s="7">
        <f t="shared" si="1"/>
        <v>100</v>
      </c>
      <c r="B105" s="8">
        <v>1162</v>
      </c>
      <c r="C105" s="9">
        <v>43728</v>
      </c>
      <c r="D105" s="10" t="s">
        <v>133</v>
      </c>
      <c r="E105" s="10" t="s">
        <v>15</v>
      </c>
      <c r="F105" s="10" t="s">
        <v>236</v>
      </c>
      <c r="G105" s="8" t="s">
        <v>60</v>
      </c>
      <c r="H105" s="11">
        <v>150</v>
      </c>
      <c r="I105" s="12" t="s">
        <v>29</v>
      </c>
    </row>
    <row r="106" spans="1:9" ht="141.75" x14ac:dyDescent="0.3">
      <c r="A106" s="7">
        <f t="shared" si="1"/>
        <v>101</v>
      </c>
      <c r="B106" s="8">
        <v>1217</v>
      </c>
      <c r="C106" s="9">
        <v>43728</v>
      </c>
      <c r="D106" s="10"/>
      <c r="E106" s="10" t="s">
        <v>237</v>
      </c>
      <c r="F106" s="10" t="s">
        <v>238</v>
      </c>
      <c r="G106" s="8" t="s">
        <v>30</v>
      </c>
      <c r="H106" s="11">
        <v>2044.7</v>
      </c>
      <c r="I106" s="12" t="s">
        <v>35</v>
      </c>
    </row>
    <row r="107" spans="1:9" x14ac:dyDescent="0.3">
      <c r="A107" s="7">
        <v>156</v>
      </c>
      <c r="B107" s="8"/>
      <c r="C107" s="9"/>
      <c r="D107" s="10"/>
      <c r="E107" s="10"/>
      <c r="F107" s="10"/>
      <c r="G107" s="8"/>
      <c r="H107" s="11">
        <f>SUM(H6:H106)</f>
        <v>30545.22</v>
      </c>
      <c r="I107" s="12"/>
    </row>
    <row r="108" spans="1:9" x14ac:dyDescent="0.3">
      <c r="A108" s="20"/>
      <c r="B108" s="21"/>
      <c r="C108" s="22"/>
      <c r="D108" s="23"/>
      <c r="E108" s="23"/>
      <c r="F108" s="23"/>
      <c r="G108" s="23"/>
      <c r="H108" s="24"/>
      <c r="I108" s="25"/>
    </row>
    <row r="109" spans="1:9" x14ac:dyDescent="0.3">
      <c r="A109" s="26"/>
      <c r="B109" s="21"/>
      <c r="C109" s="22"/>
      <c r="D109" s="27"/>
      <c r="E109" s="27"/>
      <c r="F109" s="23"/>
      <c r="G109" s="23"/>
      <c r="H109" s="24"/>
      <c r="I109" s="25"/>
    </row>
    <row r="110" spans="1:9" ht="36" x14ac:dyDescent="0.3">
      <c r="A110" s="28"/>
      <c r="B110" s="21"/>
      <c r="C110" s="22"/>
      <c r="D110" s="4" t="s">
        <v>79</v>
      </c>
      <c r="E110" s="4" t="s">
        <v>10</v>
      </c>
      <c r="F110" s="23"/>
      <c r="G110" s="23"/>
      <c r="H110" s="24"/>
      <c r="I110" s="25"/>
    </row>
    <row r="111" spans="1:9" x14ac:dyDescent="0.3">
      <c r="A111" s="28"/>
      <c r="B111" s="21"/>
      <c r="C111" s="22"/>
      <c r="D111" s="29">
        <v>9348.92</v>
      </c>
      <c r="E111" s="30" t="s">
        <v>239</v>
      </c>
      <c r="F111" s="23"/>
      <c r="G111" s="23"/>
      <c r="H111" s="24"/>
      <c r="I111" s="25"/>
    </row>
    <row r="112" spans="1:9" x14ac:dyDescent="0.3">
      <c r="A112" s="28"/>
      <c r="B112" s="21"/>
      <c r="C112" s="22"/>
      <c r="D112" s="29">
        <v>5752.86</v>
      </c>
      <c r="E112" s="30" t="s">
        <v>240</v>
      </c>
      <c r="F112" s="23"/>
      <c r="G112" s="23"/>
      <c r="H112" s="24"/>
      <c r="I112" s="25"/>
    </row>
    <row r="113" spans="1:10" x14ac:dyDescent="0.3">
      <c r="A113" s="28"/>
      <c r="B113" s="21"/>
      <c r="C113" s="22"/>
      <c r="D113" s="29">
        <v>14810.05</v>
      </c>
      <c r="E113" s="30" t="s">
        <v>241</v>
      </c>
      <c r="F113" s="23"/>
      <c r="G113" s="23"/>
      <c r="H113" s="24"/>
      <c r="I113" s="25"/>
    </row>
    <row r="114" spans="1:10" x14ac:dyDescent="0.3">
      <c r="A114" s="28"/>
      <c r="B114" s="21"/>
      <c r="C114" s="22"/>
      <c r="D114" s="29">
        <v>633.39</v>
      </c>
      <c r="E114" s="30" t="s">
        <v>242</v>
      </c>
      <c r="F114" s="23"/>
      <c r="G114" s="23"/>
      <c r="H114" s="24"/>
      <c r="I114" s="25"/>
    </row>
    <row r="115" spans="1:10" x14ac:dyDescent="0.3">
      <c r="A115" s="28"/>
      <c r="B115" s="21"/>
      <c r="C115" s="22"/>
      <c r="D115" s="31">
        <f>SUM(D111:D114)</f>
        <v>30545.219999999998</v>
      </c>
      <c r="E115" s="32" t="s">
        <v>243</v>
      </c>
      <c r="F115" s="23"/>
      <c r="G115" s="23"/>
      <c r="H115" s="24">
        <f>+H107-D115</f>
        <v>0</v>
      </c>
      <c r="I115" s="25"/>
    </row>
    <row r="117" spans="1:10" ht="19.5" thickBot="1" x14ac:dyDescent="0.35"/>
    <row r="118" spans="1:10" x14ac:dyDescent="0.3">
      <c r="B118" s="201" t="s">
        <v>244</v>
      </c>
      <c r="C118" s="202"/>
      <c r="D118" s="202"/>
      <c r="E118" s="202"/>
      <c r="F118" s="202"/>
      <c r="G118" s="202"/>
      <c r="H118" s="202"/>
      <c r="I118" s="202"/>
      <c r="J118" s="203"/>
    </row>
    <row r="119" spans="1:10" ht="153" customHeight="1" thickBot="1" x14ac:dyDescent="0.35">
      <c r="B119" s="204" t="s">
        <v>245</v>
      </c>
      <c r="C119" s="205"/>
      <c r="D119" s="205"/>
      <c r="E119" s="205"/>
      <c r="F119" s="205"/>
      <c r="G119" s="205"/>
      <c r="H119" s="205"/>
      <c r="I119" s="205"/>
      <c r="J119" s="206"/>
    </row>
    <row r="122" spans="1:10" ht="19.5" thickBot="1" x14ac:dyDescent="0.35"/>
    <row r="123" spans="1:10" x14ac:dyDescent="0.3">
      <c r="B123" s="201" t="s">
        <v>246</v>
      </c>
      <c r="C123" s="202"/>
      <c r="D123" s="202"/>
      <c r="E123" s="202"/>
      <c r="F123" s="202"/>
      <c r="G123" s="202"/>
      <c r="H123" s="202"/>
      <c r="I123" s="202"/>
      <c r="J123" s="203"/>
    </row>
    <row r="124" spans="1:10" ht="159.75" customHeight="1" thickBot="1" x14ac:dyDescent="0.35">
      <c r="B124" s="204" t="s">
        <v>247</v>
      </c>
      <c r="C124" s="205"/>
      <c r="D124" s="205"/>
      <c r="E124" s="205"/>
      <c r="F124" s="205"/>
      <c r="G124" s="205"/>
      <c r="H124" s="205"/>
      <c r="I124" s="205"/>
      <c r="J124" s="206"/>
    </row>
    <row r="125" spans="1:10" ht="19.5" thickBot="1" x14ac:dyDescent="0.35"/>
    <row r="126" spans="1:10" x14ac:dyDescent="0.3">
      <c r="B126" s="201" t="s">
        <v>246</v>
      </c>
      <c r="C126" s="202"/>
      <c r="D126" s="202"/>
      <c r="E126" s="202"/>
      <c r="F126" s="202"/>
      <c r="G126" s="202"/>
      <c r="H126" s="202"/>
      <c r="I126" s="202"/>
      <c r="J126" s="203"/>
    </row>
    <row r="127" spans="1:10" ht="108.75" customHeight="1" thickBot="1" x14ac:dyDescent="0.35">
      <c r="B127" s="204" t="s">
        <v>248</v>
      </c>
      <c r="C127" s="205"/>
      <c r="D127" s="205"/>
      <c r="E127" s="205"/>
      <c r="F127" s="205"/>
      <c r="G127" s="205"/>
      <c r="H127" s="205"/>
      <c r="I127" s="205"/>
      <c r="J127" s="206"/>
    </row>
    <row r="133" spans="2:9" x14ac:dyDescent="0.3">
      <c r="B133" s="33" t="s">
        <v>249</v>
      </c>
      <c r="C133" s="33"/>
      <c r="D133" s="33"/>
      <c r="E133" s="33"/>
      <c r="F133" s="33"/>
      <c r="G133" s="33"/>
      <c r="H133" s="33"/>
      <c r="I133" s="33"/>
    </row>
    <row r="134" spans="2:9" ht="78.75" x14ac:dyDescent="0.3">
      <c r="B134" s="34">
        <v>964</v>
      </c>
      <c r="C134" s="35"/>
      <c r="D134" s="34"/>
      <c r="E134" s="34" t="s">
        <v>141</v>
      </c>
      <c r="F134" s="34" t="s">
        <v>250</v>
      </c>
      <c r="G134" s="34" t="s">
        <v>30</v>
      </c>
      <c r="H134" s="36">
        <v>412.4</v>
      </c>
      <c r="I134" s="37" t="s">
        <v>45</v>
      </c>
    </row>
  </sheetData>
  <mergeCells count="10">
    <mergeCell ref="B123:J123"/>
    <mergeCell ref="B124:J124"/>
    <mergeCell ref="B126:J126"/>
    <mergeCell ref="B127:J127"/>
    <mergeCell ref="A1:I1"/>
    <mergeCell ref="A2:I2"/>
    <mergeCell ref="A3:I3"/>
    <mergeCell ref="A4:D4"/>
    <mergeCell ref="B118:J118"/>
    <mergeCell ref="B119:J119"/>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GASTOS ADMINISTRATIVOS </vt:lpstr>
      <vt:lpstr>Matriz Proyectos</vt:lpstr>
      <vt:lpstr>04102019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Jefe_UACI</dc:creator>
  <cp:lastModifiedBy>UAIP</cp:lastModifiedBy>
  <cp:lastPrinted>2021-10-20T21:57:56Z</cp:lastPrinted>
  <dcterms:created xsi:type="dcterms:W3CDTF">2019-01-03T22:52:54Z</dcterms:created>
  <dcterms:modified xsi:type="dcterms:W3CDTF">2021-10-27T15:19:18Z</dcterms:modified>
</cp:coreProperties>
</file>