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 activeTab="6"/>
  </bookViews>
  <sheets>
    <sheet name="2012" sheetId="1" r:id="rId1"/>
    <sheet name="2013" sheetId="3" r:id="rId2"/>
    <sheet name="2014" sheetId="5" r:id="rId3"/>
    <sheet name="2015" sheetId="6" r:id="rId4"/>
    <sheet name="2016" sheetId="7" r:id="rId5"/>
    <sheet name="2017" sheetId="8" r:id="rId6"/>
    <sheet name="2018" sheetId="2" r:id="rId7"/>
    <sheet name="2019" sheetId="4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E336" i="7" l="1"/>
  <c r="E333" i="7"/>
  <c r="B332" i="7"/>
  <c r="B331" i="7"/>
  <c r="B330" i="7"/>
  <c r="B329" i="7"/>
  <c r="B328" i="7"/>
  <c r="B327" i="7"/>
  <c r="B326" i="7"/>
  <c r="B325" i="7"/>
  <c r="B324" i="7"/>
  <c r="E323" i="7"/>
  <c r="B322" i="7"/>
  <c r="B321" i="7"/>
  <c r="B320" i="7"/>
  <c r="B319" i="7"/>
  <c r="B318" i="7"/>
  <c r="E317" i="7"/>
  <c r="B316" i="7"/>
  <c r="B315" i="7"/>
  <c r="E314" i="7"/>
  <c r="B313" i="7"/>
  <c r="B312" i="7"/>
  <c r="B311" i="7"/>
  <c r="B310" i="7"/>
  <c r="B309" i="7"/>
  <c r="E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E292" i="7"/>
  <c r="B291" i="7"/>
  <c r="B290" i="7"/>
  <c r="B289" i="7"/>
  <c r="B288" i="7"/>
  <c r="B287" i="7"/>
  <c r="B286" i="7"/>
  <c r="B285" i="7"/>
  <c r="B284" i="7"/>
  <c r="B283" i="7"/>
  <c r="B282" i="7"/>
  <c r="C281" i="7"/>
  <c r="C282" i="7" s="1"/>
  <c r="C283" i="7" s="1"/>
  <c r="C284" i="7" s="1"/>
  <c r="C285" i="7" s="1"/>
  <c r="C286" i="7" s="1"/>
  <c r="C287" i="7" s="1"/>
  <c r="B281" i="7"/>
  <c r="E280" i="7"/>
  <c r="E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E262" i="7"/>
  <c r="B261" i="7"/>
  <c r="B260" i="7"/>
  <c r="B259" i="7"/>
  <c r="B258" i="7"/>
  <c r="B257" i="7"/>
  <c r="B256" i="7"/>
  <c r="B255" i="7"/>
  <c r="B254" i="7"/>
  <c r="B253" i="7"/>
  <c r="E252" i="7"/>
  <c r="B251" i="7"/>
  <c r="B250" i="7"/>
  <c r="B249" i="7"/>
  <c r="B248" i="7"/>
  <c r="B247" i="7"/>
  <c r="B246" i="7"/>
  <c r="B245" i="7"/>
  <c r="E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E209" i="7"/>
  <c r="B208" i="7"/>
  <c r="B207" i="7"/>
  <c r="B206" i="7"/>
  <c r="E205" i="7"/>
  <c r="B204" i="7"/>
  <c r="C203" i="7"/>
  <c r="C204" i="7" s="1"/>
  <c r="C206" i="7" s="1"/>
  <c r="C207" i="7" s="1"/>
  <c r="C208" i="7" s="1"/>
  <c r="C210" i="7" s="1"/>
  <c r="C211" i="7" s="1"/>
  <c r="C212" i="7" s="1"/>
  <c r="C213" i="7" s="1"/>
  <c r="C214" i="7" s="1"/>
  <c r="C215" i="7" s="1"/>
  <c r="C216" i="7" s="1"/>
  <c r="C217" i="7" s="1"/>
  <c r="C218" i="7" s="1"/>
  <c r="C219" i="7" s="1"/>
  <c r="C220" i="7" s="1"/>
  <c r="C221" i="7" s="1"/>
  <c r="C222" i="7" s="1"/>
  <c r="C223" i="7" s="1"/>
  <c r="C224" i="7" s="1"/>
  <c r="C225" i="7" s="1"/>
  <c r="C226" i="7" s="1"/>
  <c r="C227" i="7" s="1"/>
  <c r="C228" i="7" s="1"/>
  <c r="C229" i="7" s="1"/>
  <c r="C230" i="7" s="1"/>
  <c r="C231" i="7" s="1"/>
  <c r="C232" i="7" s="1"/>
  <c r="C233" i="7" s="1"/>
  <c r="C234" i="7" s="1"/>
  <c r="C235" i="7" s="1"/>
  <c r="C236" i="7" s="1"/>
  <c r="C237" i="7" s="1"/>
  <c r="C238" i="7" s="1"/>
  <c r="C239" i="7" s="1"/>
  <c r="C240" i="7" s="1"/>
  <c r="C241" i="7" s="1"/>
  <c r="C242" i="7" s="1"/>
  <c r="C243" i="7" s="1"/>
  <c r="C245" i="7" s="1"/>
  <c r="C246" i="7" s="1"/>
  <c r="C247" i="7" s="1"/>
  <c r="C248" i="7" s="1"/>
  <c r="C249" i="7" s="1"/>
  <c r="C250" i="7" s="1"/>
  <c r="C251" i="7" s="1"/>
  <c r="C253" i="7" s="1"/>
  <c r="C254" i="7" s="1"/>
  <c r="C255" i="7" s="1"/>
  <c r="C256" i="7" s="1"/>
  <c r="C257" i="7" s="1"/>
  <c r="C258" i="7" s="1"/>
  <c r="C259" i="7" s="1"/>
  <c r="C260" i="7" s="1"/>
  <c r="C261" i="7" s="1"/>
  <c r="C263" i="7" s="1"/>
  <c r="C264" i="7" s="1"/>
  <c r="C265" i="7" s="1"/>
  <c r="C266" i="7" s="1"/>
  <c r="C267" i="7" s="1"/>
  <c r="C268" i="7" s="1"/>
  <c r="C269" i="7" s="1"/>
  <c r="C270" i="7" s="1"/>
  <c r="C271" i="7" s="1"/>
  <c r="C272" i="7" s="1"/>
  <c r="C273" i="7" s="1"/>
  <c r="C274" i="7" s="1"/>
  <c r="C275" i="7" s="1"/>
  <c r="B203" i="7"/>
  <c r="B201" i="7"/>
  <c r="B200" i="7"/>
  <c r="E199" i="7"/>
  <c r="B198" i="7"/>
  <c r="B197" i="7"/>
  <c r="E196" i="7"/>
  <c r="B195" i="7"/>
  <c r="B194" i="7"/>
  <c r="B193" i="7"/>
  <c r="B192" i="7"/>
  <c r="E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E177" i="7"/>
  <c r="B176" i="7"/>
  <c r="B175" i="7"/>
  <c r="B174" i="7"/>
  <c r="B173" i="7"/>
  <c r="B172" i="7"/>
  <c r="B171" i="7"/>
  <c r="B170" i="7"/>
  <c r="E169" i="7"/>
  <c r="B168" i="7"/>
  <c r="B167" i="7"/>
  <c r="B166" i="7"/>
  <c r="B165" i="7"/>
  <c r="E164" i="7"/>
  <c r="B163" i="7"/>
  <c r="B162" i="7"/>
  <c r="B161" i="7"/>
  <c r="B160" i="7"/>
  <c r="B159" i="7"/>
  <c r="E158" i="7"/>
  <c r="B157" i="7"/>
  <c r="B156" i="7"/>
  <c r="B155" i="7"/>
  <c r="B154" i="7"/>
  <c r="B153" i="7"/>
  <c r="B152" i="7"/>
  <c r="E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E99" i="7"/>
  <c r="B98" i="7"/>
  <c r="B97" i="7"/>
  <c r="E96" i="7"/>
  <c r="E94" i="7"/>
  <c r="B93" i="7"/>
  <c r="B92" i="7"/>
  <c r="B91" i="7"/>
  <c r="B90" i="7"/>
  <c r="B89" i="7"/>
  <c r="B88" i="7"/>
  <c r="B87" i="7"/>
  <c r="E86" i="7"/>
  <c r="B85" i="7"/>
  <c r="B84" i="7"/>
  <c r="E83" i="7"/>
  <c r="B82" i="7"/>
  <c r="B81" i="7"/>
  <c r="B80" i="7"/>
  <c r="B79" i="7"/>
  <c r="E78" i="7"/>
  <c r="B77" i="7"/>
  <c r="B76" i="7"/>
  <c r="B75" i="7"/>
  <c r="B74" i="7"/>
  <c r="E73" i="7"/>
  <c r="B72" i="7"/>
  <c r="B71" i="7"/>
  <c r="B70" i="7"/>
  <c r="B69" i="7"/>
  <c r="B68" i="7"/>
  <c r="B67" i="7"/>
  <c r="C66" i="7"/>
  <c r="C67" i="7" s="1"/>
  <c r="C68" i="7" s="1"/>
  <c r="C69" i="7" s="1"/>
  <c r="C70" i="7" s="1"/>
  <c r="C71" i="7" s="1"/>
  <c r="C72" i="7" s="1"/>
  <c r="C74" i="7" s="1"/>
  <c r="C75" i="7" s="1"/>
  <c r="C76" i="7" s="1"/>
  <c r="C77" i="7" s="1"/>
  <c r="C79" i="7" s="1"/>
  <c r="C80" i="7" s="1"/>
  <c r="C81" i="7" s="1"/>
  <c r="C82" i="7" s="1"/>
  <c r="C84" i="7" s="1"/>
  <c r="C85" i="7" s="1"/>
  <c r="C87" i="7" s="1"/>
  <c r="C88" i="7" s="1"/>
  <c r="C89" i="7" s="1"/>
  <c r="C90" i="7" s="1"/>
  <c r="C91" i="7" s="1"/>
  <c r="C92" i="7" s="1"/>
  <c r="C93" i="7" s="1"/>
  <c r="C95" i="7" s="1"/>
  <c r="C97" i="7" s="1"/>
  <c r="C98" i="7" s="1"/>
  <c r="C100" i="7" s="1"/>
  <c r="C101" i="7" s="1"/>
  <c r="C102" i="7" s="1"/>
  <c r="C103" i="7" s="1"/>
  <c r="C104" i="7" s="1"/>
  <c r="C105" i="7" s="1"/>
  <c r="C106" i="7" s="1"/>
  <c r="C107" i="7" s="1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C131" i="7" s="1"/>
  <c r="C132" i="7" s="1"/>
  <c r="C133" i="7" s="1"/>
  <c r="C134" i="7" s="1"/>
  <c r="C135" i="7" s="1"/>
  <c r="C136" i="7" s="1"/>
  <c r="C137" i="7" s="1"/>
  <c r="C138" i="7" s="1"/>
  <c r="C139" i="7" s="1"/>
  <c r="C140" i="7" s="1"/>
  <c r="C141" i="7" s="1"/>
  <c r="C142" i="7" s="1"/>
  <c r="C143" i="7" s="1"/>
  <c r="C144" i="7" s="1"/>
  <c r="C145" i="7" s="1"/>
  <c r="C146" i="7" s="1"/>
  <c r="C147" i="7" s="1"/>
  <c r="C148" i="7" s="1"/>
  <c r="C149" i="7" s="1"/>
  <c r="C150" i="7" s="1"/>
  <c r="C152" i="7" s="1"/>
  <c r="C153" i="7" s="1"/>
  <c r="C154" i="7" s="1"/>
  <c r="C155" i="7" s="1"/>
  <c r="C156" i="7" s="1"/>
  <c r="C157" i="7" s="1"/>
  <c r="C159" i="7" s="1"/>
  <c r="C160" i="7" s="1"/>
  <c r="C161" i="7" s="1"/>
  <c r="C162" i="7" s="1"/>
  <c r="C163" i="7" s="1"/>
  <c r="C165" i="7" s="1"/>
  <c r="C166" i="7" s="1"/>
  <c r="C167" i="7" s="1"/>
  <c r="C168" i="7" s="1"/>
  <c r="C170" i="7" s="1"/>
  <c r="C171" i="7" s="1"/>
  <c r="C172" i="7" s="1"/>
  <c r="C173" i="7" s="1"/>
  <c r="C174" i="7" s="1"/>
  <c r="C175" i="7" s="1"/>
  <c r="C176" i="7" s="1"/>
  <c r="C178" i="7" s="1"/>
  <c r="C179" i="7" s="1"/>
  <c r="C180" i="7" s="1"/>
  <c r="C181" i="7" s="1"/>
  <c r="C182" i="7" s="1"/>
  <c r="C183" i="7" s="1"/>
  <c r="C184" i="7" s="1"/>
  <c r="C185" i="7" s="1"/>
  <c r="C186" i="7" s="1"/>
  <c r="C187" i="7" s="1"/>
  <c r="C188" i="7" s="1"/>
  <c r="C189" i="7" s="1"/>
  <c r="C190" i="7" s="1"/>
  <c r="C192" i="7" s="1"/>
  <c r="C193" i="7" s="1"/>
  <c r="C194" i="7" s="1"/>
  <c r="C195" i="7" s="1"/>
  <c r="C197" i="7" s="1"/>
  <c r="C198" i="7" s="1"/>
  <c r="C200" i="7" s="1"/>
  <c r="C201" i="7" s="1"/>
  <c r="B66" i="7"/>
  <c r="E65" i="7"/>
  <c r="B64" i="7"/>
  <c r="B63" i="7"/>
  <c r="B62" i="7"/>
  <c r="B61" i="7"/>
  <c r="B60" i="7"/>
  <c r="B59" i="7"/>
  <c r="B58" i="7"/>
  <c r="B57" i="7"/>
  <c r="B56" i="7"/>
  <c r="E55" i="7"/>
  <c r="E53" i="7"/>
  <c r="B51" i="7"/>
  <c r="B50" i="7"/>
  <c r="E49" i="7"/>
  <c r="C47" i="7"/>
  <c r="C48" i="7" s="1"/>
  <c r="C50" i="7" s="1"/>
  <c r="C51" i="7" s="1"/>
  <c r="B47" i="7"/>
  <c r="E46" i="7"/>
  <c r="C45" i="7"/>
  <c r="B45" i="7"/>
  <c r="E44" i="7"/>
  <c r="E42" i="7"/>
  <c r="B41" i="7"/>
  <c r="B40" i="7"/>
  <c r="E39" i="7"/>
  <c r="B38" i="7"/>
  <c r="B37" i="7"/>
  <c r="C36" i="7"/>
  <c r="C37" i="7" s="1"/>
  <c r="C38" i="7" s="1"/>
  <c r="C40" i="7" s="1"/>
  <c r="C41" i="7" s="1"/>
  <c r="B36" i="7"/>
  <c r="E35" i="7"/>
  <c r="B33" i="7"/>
  <c r="E32" i="7"/>
  <c r="B31" i="7"/>
  <c r="B30" i="7"/>
  <c r="B29" i="7"/>
  <c r="B28" i="7"/>
  <c r="E27" i="7"/>
  <c r="B26" i="7"/>
  <c r="E25" i="7"/>
  <c r="C24" i="7"/>
  <c r="C26" i="7" s="1"/>
  <c r="C28" i="7" s="1"/>
  <c r="C29" i="7" s="1"/>
  <c r="C30" i="7" s="1"/>
  <c r="C31" i="7" s="1"/>
  <c r="C33" i="7" s="1"/>
  <c r="B24" i="7"/>
  <c r="E23" i="7"/>
  <c r="B22" i="7"/>
  <c r="E21" i="7"/>
  <c r="C20" i="7"/>
  <c r="C22" i="7" s="1"/>
  <c r="B20" i="7"/>
  <c r="E19" i="7"/>
  <c r="B18" i="7"/>
  <c r="B17" i="7"/>
  <c r="E16" i="7"/>
  <c r="B15" i="7"/>
  <c r="B14" i="7"/>
  <c r="B13" i="7"/>
  <c r="B12" i="7"/>
  <c r="B11" i="7"/>
  <c r="B10" i="7"/>
  <c r="B9" i="7"/>
  <c r="B8" i="7"/>
  <c r="B7" i="7"/>
  <c r="B6" i="7"/>
  <c r="B5" i="7"/>
  <c r="C4" i="7"/>
  <c r="C6" i="7" s="1"/>
  <c r="B4" i="7"/>
  <c r="C8" i="7" l="1"/>
  <c r="C7" i="7"/>
  <c r="C289" i="7"/>
  <c r="C288" i="7"/>
  <c r="C290" i="7" s="1"/>
  <c r="C291" i="7" s="1"/>
  <c r="C293" i="7" s="1"/>
  <c r="C294" i="7" s="1"/>
  <c r="C295" i="7" s="1"/>
  <c r="C296" i="7" s="1"/>
  <c r="C297" i="7" s="1"/>
  <c r="C298" i="7" s="1"/>
  <c r="C299" i="7" s="1"/>
  <c r="C300" i="7" s="1"/>
  <c r="C301" i="7" s="1"/>
  <c r="C302" i="7" s="1"/>
  <c r="C303" i="7" s="1"/>
  <c r="C304" i="7" s="1"/>
  <c r="C305" i="7" s="1"/>
  <c r="C306" i="7" s="1"/>
  <c r="C307" i="7" s="1"/>
  <c r="C309" i="7" s="1"/>
  <c r="C310" i="7" s="1"/>
  <c r="C311" i="7" s="1"/>
  <c r="C312" i="7" s="1"/>
  <c r="C313" i="7" s="1"/>
  <c r="C315" i="7" s="1"/>
  <c r="C316" i="7" s="1"/>
  <c r="C318" i="7" s="1"/>
  <c r="C319" i="7" s="1"/>
  <c r="C320" i="7" s="1"/>
  <c r="C321" i="7" s="1"/>
  <c r="C322" i="7" s="1"/>
  <c r="C324" i="7" s="1"/>
  <c r="C325" i="7" s="1"/>
  <c r="C326" i="7" s="1"/>
  <c r="C327" i="7" s="1"/>
  <c r="C328" i="7" s="1"/>
  <c r="C329" i="7" s="1"/>
  <c r="C330" i="7" s="1"/>
  <c r="C331" i="7" s="1"/>
  <c r="C332" i="7" s="1"/>
  <c r="C5" i="7"/>
  <c r="E343" i="7"/>
  <c r="C10" i="7" l="1"/>
  <c r="C9" i="7"/>
  <c r="C12" i="7" l="1"/>
  <c r="C11" i="7"/>
  <c r="C14" i="7" l="1"/>
  <c r="C15" i="7" s="1"/>
  <c r="C13" i="7"/>
  <c r="E44" i="5" l="1"/>
  <c r="C43" i="5"/>
  <c r="B43" i="5"/>
  <c r="E44" i="3"/>
  <c r="C43" i="3"/>
  <c r="C45" i="3" s="1"/>
  <c r="C47" i="3" s="1"/>
  <c r="C50" i="3" s="1"/>
  <c r="C51" i="3" s="1"/>
  <c r="B43" i="3"/>
  <c r="E336" i="8"/>
  <c r="E333" i="8"/>
  <c r="B332" i="8"/>
  <c r="B331" i="8"/>
  <c r="B330" i="8"/>
  <c r="B329" i="8"/>
  <c r="B328" i="8"/>
  <c r="B327" i="8"/>
  <c r="B326" i="8"/>
  <c r="B325" i="8"/>
  <c r="B324" i="8"/>
  <c r="E323" i="8"/>
  <c r="B322" i="8"/>
  <c r="B321" i="8"/>
  <c r="B320" i="8"/>
  <c r="B319" i="8"/>
  <c r="B318" i="8"/>
  <c r="E317" i="8"/>
  <c r="B316" i="8"/>
  <c r="B315" i="8"/>
  <c r="E314" i="8"/>
  <c r="B313" i="8"/>
  <c r="B312" i="8"/>
  <c r="B311" i="8"/>
  <c r="B310" i="8"/>
  <c r="B309" i="8"/>
  <c r="E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E292" i="8"/>
  <c r="B291" i="8"/>
  <c r="B290" i="8"/>
  <c r="B289" i="8"/>
  <c r="B288" i="8"/>
  <c r="B287" i="8"/>
  <c r="B286" i="8"/>
  <c r="B285" i="8"/>
  <c r="B284" i="8"/>
  <c r="B283" i="8"/>
  <c r="B282" i="8"/>
  <c r="C281" i="8"/>
  <c r="C282" i="8" s="1"/>
  <c r="C283" i="8" s="1"/>
  <c r="C284" i="8" s="1"/>
  <c r="C285" i="8" s="1"/>
  <c r="C286" i="8" s="1"/>
  <c r="C287" i="8" s="1"/>
  <c r="B281" i="8"/>
  <c r="E280" i="8"/>
  <c r="E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E262" i="8"/>
  <c r="B261" i="8"/>
  <c r="B260" i="8"/>
  <c r="B259" i="8"/>
  <c r="B258" i="8"/>
  <c r="B257" i="8"/>
  <c r="B256" i="8"/>
  <c r="B255" i="8"/>
  <c r="B254" i="8"/>
  <c r="B253" i="8"/>
  <c r="E252" i="8"/>
  <c r="B251" i="8"/>
  <c r="B250" i="8"/>
  <c r="B249" i="8"/>
  <c r="B248" i="8"/>
  <c r="B247" i="8"/>
  <c r="B246" i="8"/>
  <c r="B245" i="8"/>
  <c r="E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E209" i="8"/>
  <c r="B208" i="8"/>
  <c r="B207" i="8"/>
  <c r="B206" i="8"/>
  <c r="E205" i="8"/>
  <c r="B204" i="8"/>
  <c r="C203" i="8"/>
  <c r="C204" i="8" s="1"/>
  <c r="C206" i="8" s="1"/>
  <c r="C207" i="8" s="1"/>
  <c r="C208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5" i="8" s="1"/>
  <c r="C246" i="8" s="1"/>
  <c r="C247" i="8" s="1"/>
  <c r="C248" i="8" s="1"/>
  <c r="C249" i="8" s="1"/>
  <c r="C250" i="8" s="1"/>
  <c r="C251" i="8" s="1"/>
  <c r="C253" i="8" s="1"/>
  <c r="C254" i="8" s="1"/>
  <c r="C255" i="8" s="1"/>
  <c r="C256" i="8" s="1"/>
  <c r="C257" i="8" s="1"/>
  <c r="C258" i="8" s="1"/>
  <c r="C259" i="8" s="1"/>
  <c r="C260" i="8" s="1"/>
  <c r="C261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B203" i="8"/>
  <c r="B201" i="8"/>
  <c r="B200" i="8"/>
  <c r="E199" i="8"/>
  <c r="B198" i="8"/>
  <c r="B197" i="8"/>
  <c r="E196" i="8"/>
  <c r="B195" i="8"/>
  <c r="B194" i="8"/>
  <c r="B193" i="8"/>
  <c r="B192" i="8"/>
  <c r="E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E177" i="8"/>
  <c r="B176" i="8"/>
  <c r="B175" i="8"/>
  <c r="B174" i="8"/>
  <c r="B173" i="8"/>
  <c r="B172" i="8"/>
  <c r="B171" i="8"/>
  <c r="B170" i="8"/>
  <c r="E169" i="8"/>
  <c r="B168" i="8"/>
  <c r="B167" i="8"/>
  <c r="B166" i="8"/>
  <c r="B165" i="8"/>
  <c r="E164" i="8"/>
  <c r="B163" i="8"/>
  <c r="B162" i="8"/>
  <c r="B161" i="8"/>
  <c r="B160" i="8"/>
  <c r="B159" i="8"/>
  <c r="E158" i="8"/>
  <c r="B157" i="8"/>
  <c r="B156" i="8"/>
  <c r="B155" i="8"/>
  <c r="B154" i="8"/>
  <c r="B153" i="8"/>
  <c r="B152" i="8"/>
  <c r="E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E99" i="8"/>
  <c r="B98" i="8"/>
  <c r="B97" i="8"/>
  <c r="E96" i="8"/>
  <c r="E94" i="8"/>
  <c r="B93" i="8"/>
  <c r="B92" i="8"/>
  <c r="B91" i="8"/>
  <c r="B90" i="8"/>
  <c r="B89" i="8"/>
  <c r="B88" i="8"/>
  <c r="B87" i="8"/>
  <c r="E86" i="8"/>
  <c r="B85" i="8"/>
  <c r="B84" i="8"/>
  <c r="E83" i="8"/>
  <c r="B82" i="8"/>
  <c r="B81" i="8"/>
  <c r="B80" i="8"/>
  <c r="B79" i="8"/>
  <c r="E78" i="8"/>
  <c r="B77" i="8"/>
  <c r="B76" i="8"/>
  <c r="B75" i="8"/>
  <c r="B74" i="8"/>
  <c r="E73" i="8"/>
  <c r="B72" i="8"/>
  <c r="B71" i="8"/>
  <c r="B70" i="8"/>
  <c r="B69" i="8"/>
  <c r="B68" i="8"/>
  <c r="B67" i="8"/>
  <c r="C66" i="8"/>
  <c r="C67" i="8" s="1"/>
  <c r="C68" i="8" s="1"/>
  <c r="C69" i="8" s="1"/>
  <c r="C70" i="8" s="1"/>
  <c r="C71" i="8" s="1"/>
  <c r="C72" i="8" s="1"/>
  <c r="C74" i="8" s="1"/>
  <c r="C75" i="8" s="1"/>
  <c r="C76" i="8" s="1"/>
  <c r="C77" i="8" s="1"/>
  <c r="C79" i="8" s="1"/>
  <c r="C80" i="8" s="1"/>
  <c r="C81" i="8" s="1"/>
  <c r="C82" i="8" s="1"/>
  <c r="C84" i="8" s="1"/>
  <c r="C85" i="8" s="1"/>
  <c r="C87" i="8" s="1"/>
  <c r="C88" i="8" s="1"/>
  <c r="C89" i="8" s="1"/>
  <c r="C90" i="8" s="1"/>
  <c r="C91" i="8" s="1"/>
  <c r="C92" i="8" s="1"/>
  <c r="C93" i="8" s="1"/>
  <c r="C95" i="8" s="1"/>
  <c r="C97" i="8" s="1"/>
  <c r="C98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2" i="8" s="1"/>
  <c r="C153" i="8" s="1"/>
  <c r="C154" i="8" s="1"/>
  <c r="C155" i="8" s="1"/>
  <c r="C156" i="8" s="1"/>
  <c r="C157" i="8" s="1"/>
  <c r="C159" i="8" s="1"/>
  <c r="C160" i="8" s="1"/>
  <c r="C161" i="8" s="1"/>
  <c r="C162" i="8" s="1"/>
  <c r="C163" i="8" s="1"/>
  <c r="C165" i="8" s="1"/>
  <c r="C166" i="8" s="1"/>
  <c r="C167" i="8" s="1"/>
  <c r="C168" i="8" s="1"/>
  <c r="C170" i="8" s="1"/>
  <c r="C171" i="8" s="1"/>
  <c r="C172" i="8" s="1"/>
  <c r="C173" i="8" s="1"/>
  <c r="C174" i="8" s="1"/>
  <c r="C175" i="8" s="1"/>
  <c r="C176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2" i="8" s="1"/>
  <c r="C193" i="8" s="1"/>
  <c r="C194" i="8" s="1"/>
  <c r="C195" i="8" s="1"/>
  <c r="C197" i="8" s="1"/>
  <c r="C198" i="8" s="1"/>
  <c r="C200" i="8" s="1"/>
  <c r="C201" i="8" s="1"/>
  <c r="B66" i="8"/>
  <c r="E65" i="8"/>
  <c r="B64" i="8"/>
  <c r="B63" i="8"/>
  <c r="B62" i="8"/>
  <c r="B61" i="8"/>
  <c r="B60" i="8"/>
  <c r="B59" i="8"/>
  <c r="B58" i="8"/>
  <c r="B57" i="8"/>
  <c r="B56" i="8"/>
  <c r="E55" i="8"/>
  <c r="E53" i="8"/>
  <c r="B52" i="8"/>
  <c r="B51" i="8"/>
  <c r="C50" i="8"/>
  <c r="C51" i="8" s="1"/>
  <c r="C52" i="8" s="1"/>
  <c r="B50" i="8"/>
  <c r="E49" i="8"/>
  <c r="C47" i="8"/>
  <c r="C48" i="8" s="1"/>
  <c r="B47" i="8"/>
  <c r="E46" i="8"/>
  <c r="C45" i="8"/>
  <c r="B45" i="8"/>
  <c r="E44" i="8"/>
  <c r="E42" i="8"/>
  <c r="B41" i="8"/>
  <c r="B40" i="8"/>
  <c r="E39" i="8"/>
  <c r="B38" i="8"/>
  <c r="B37" i="8"/>
  <c r="B36" i="8"/>
  <c r="E35" i="8"/>
  <c r="B34" i="8"/>
  <c r="B33" i="8"/>
  <c r="E32" i="8"/>
  <c r="B31" i="8"/>
  <c r="B30" i="8"/>
  <c r="B29" i="8"/>
  <c r="B28" i="8"/>
  <c r="E27" i="8"/>
  <c r="B26" i="8"/>
  <c r="E25" i="8"/>
  <c r="C24" i="8"/>
  <c r="C26" i="8" s="1"/>
  <c r="C28" i="8" s="1"/>
  <c r="C29" i="8" s="1"/>
  <c r="C30" i="8" s="1"/>
  <c r="C31" i="8" s="1"/>
  <c r="C33" i="8" s="1"/>
  <c r="C34" i="8" s="1"/>
  <c r="C36" i="8" s="1"/>
  <c r="C37" i="8" s="1"/>
  <c r="C38" i="8" s="1"/>
  <c r="C40" i="8" s="1"/>
  <c r="C41" i="8" s="1"/>
  <c r="B24" i="8"/>
  <c r="E23" i="8"/>
  <c r="B22" i="8"/>
  <c r="E21" i="8"/>
  <c r="C20" i="8"/>
  <c r="C22" i="8" s="1"/>
  <c r="B20" i="8"/>
  <c r="E19" i="8"/>
  <c r="B18" i="8"/>
  <c r="B17" i="8"/>
  <c r="E16" i="8"/>
  <c r="B15" i="8"/>
  <c r="B14" i="8"/>
  <c r="B13" i="8"/>
  <c r="B12" i="8"/>
  <c r="B11" i="8"/>
  <c r="B10" i="8"/>
  <c r="B9" i="8"/>
  <c r="B8" i="8"/>
  <c r="B7" i="8"/>
  <c r="B6" i="8"/>
  <c r="B5" i="8"/>
  <c r="C4" i="8"/>
  <c r="C6" i="8" s="1"/>
  <c r="B4" i="8"/>
  <c r="E336" i="6"/>
  <c r="E333" i="6"/>
  <c r="B332" i="6"/>
  <c r="B331" i="6"/>
  <c r="B330" i="6"/>
  <c r="B329" i="6"/>
  <c r="B328" i="6"/>
  <c r="B327" i="6"/>
  <c r="B326" i="6"/>
  <c r="B325" i="6"/>
  <c r="B324" i="6"/>
  <c r="E323" i="6"/>
  <c r="B322" i="6"/>
  <c r="B321" i="6"/>
  <c r="B320" i="6"/>
  <c r="B319" i="6"/>
  <c r="B318" i="6"/>
  <c r="E317" i="6"/>
  <c r="B316" i="6"/>
  <c r="B315" i="6"/>
  <c r="E314" i="6"/>
  <c r="B313" i="6"/>
  <c r="B312" i="6"/>
  <c r="B311" i="6"/>
  <c r="B310" i="6"/>
  <c r="B309" i="6"/>
  <c r="E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E292" i="6"/>
  <c r="B291" i="6"/>
  <c r="B290" i="6"/>
  <c r="B289" i="6"/>
  <c r="B288" i="6"/>
  <c r="B287" i="6"/>
  <c r="B286" i="6"/>
  <c r="B285" i="6"/>
  <c r="B284" i="6"/>
  <c r="B283" i="6"/>
  <c r="B282" i="6"/>
  <c r="C281" i="6"/>
  <c r="C282" i="6" s="1"/>
  <c r="C283" i="6" s="1"/>
  <c r="C284" i="6" s="1"/>
  <c r="C285" i="6" s="1"/>
  <c r="C286" i="6" s="1"/>
  <c r="C287" i="6" s="1"/>
  <c r="B281" i="6"/>
  <c r="E280" i="6"/>
  <c r="E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E262" i="6"/>
  <c r="B261" i="6"/>
  <c r="B260" i="6"/>
  <c r="B259" i="6"/>
  <c r="B258" i="6"/>
  <c r="B257" i="6"/>
  <c r="B256" i="6"/>
  <c r="B255" i="6"/>
  <c r="B254" i="6"/>
  <c r="B253" i="6"/>
  <c r="E252" i="6"/>
  <c r="B251" i="6"/>
  <c r="B250" i="6"/>
  <c r="B249" i="6"/>
  <c r="B248" i="6"/>
  <c r="B247" i="6"/>
  <c r="B246" i="6"/>
  <c r="B245" i="6"/>
  <c r="E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E209" i="6"/>
  <c r="B208" i="6"/>
  <c r="B207" i="6"/>
  <c r="B206" i="6"/>
  <c r="E205" i="6"/>
  <c r="B204" i="6"/>
  <c r="C203" i="6"/>
  <c r="C204" i="6" s="1"/>
  <c r="C206" i="6" s="1"/>
  <c r="C207" i="6" s="1"/>
  <c r="C208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C227" i="6" s="1"/>
  <c r="C228" i="6" s="1"/>
  <c r="C229" i="6" s="1"/>
  <c r="C230" i="6" s="1"/>
  <c r="C231" i="6" s="1"/>
  <c r="C232" i="6" s="1"/>
  <c r="C233" i="6" s="1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245" i="6" s="1"/>
  <c r="C246" i="6" s="1"/>
  <c r="C247" i="6" s="1"/>
  <c r="C248" i="6" s="1"/>
  <c r="C249" i="6" s="1"/>
  <c r="C250" i="6" s="1"/>
  <c r="C251" i="6" s="1"/>
  <c r="C253" i="6" s="1"/>
  <c r="C254" i="6" s="1"/>
  <c r="C255" i="6" s="1"/>
  <c r="C256" i="6" s="1"/>
  <c r="C257" i="6" s="1"/>
  <c r="C258" i="6" s="1"/>
  <c r="C259" i="6" s="1"/>
  <c r="C260" i="6" s="1"/>
  <c r="C261" i="6" s="1"/>
  <c r="C263" i="6" s="1"/>
  <c r="C264" i="6" s="1"/>
  <c r="C265" i="6" s="1"/>
  <c r="C266" i="6" s="1"/>
  <c r="C267" i="6" s="1"/>
  <c r="C268" i="6" s="1"/>
  <c r="C269" i="6" s="1"/>
  <c r="C270" i="6" s="1"/>
  <c r="C271" i="6" s="1"/>
  <c r="C272" i="6" s="1"/>
  <c r="C273" i="6" s="1"/>
  <c r="C274" i="6" s="1"/>
  <c r="C275" i="6" s="1"/>
  <c r="B203" i="6"/>
  <c r="B201" i="6"/>
  <c r="B200" i="6"/>
  <c r="E199" i="6"/>
  <c r="B198" i="6"/>
  <c r="B197" i="6"/>
  <c r="E196" i="6"/>
  <c r="B195" i="6"/>
  <c r="B194" i="6"/>
  <c r="B193" i="6"/>
  <c r="B192" i="6"/>
  <c r="E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E177" i="6"/>
  <c r="B176" i="6"/>
  <c r="B175" i="6"/>
  <c r="B174" i="6"/>
  <c r="B173" i="6"/>
  <c r="B172" i="6"/>
  <c r="B171" i="6"/>
  <c r="B170" i="6"/>
  <c r="E169" i="6"/>
  <c r="B168" i="6"/>
  <c r="B167" i="6"/>
  <c r="B166" i="6"/>
  <c r="B165" i="6"/>
  <c r="E164" i="6"/>
  <c r="B163" i="6"/>
  <c r="B162" i="6"/>
  <c r="B161" i="6"/>
  <c r="B160" i="6"/>
  <c r="B159" i="6"/>
  <c r="E158" i="6"/>
  <c r="B157" i="6"/>
  <c r="B156" i="6"/>
  <c r="B155" i="6"/>
  <c r="B154" i="6"/>
  <c r="B153" i="6"/>
  <c r="B152" i="6"/>
  <c r="E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E99" i="6"/>
  <c r="B98" i="6"/>
  <c r="B97" i="6"/>
  <c r="E96" i="6"/>
  <c r="E94" i="6"/>
  <c r="B93" i="6"/>
  <c r="B92" i="6"/>
  <c r="B91" i="6"/>
  <c r="B90" i="6"/>
  <c r="B89" i="6"/>
  <c r="B88" i="6"/>
  <c r="B87" i="6"/>
  <c r="E86" i="6"/>
  <c r="B85" i="6"/>
  <c r="B84" i="6"/>
  <c r="E83" i="6"/>
  <c r="B82" i="6"/>
  <c r="B81" i="6"/>
  <c r="B80" i="6"/>
  <c r="B79" i="6"/>
  <c r="E78" i="6"/>
  <c r="B77" i="6"/>
  <c r="B76" i="6"/>
  <c r="B75" i="6"/>
  <c r="B74" i="6"/>
  <c r="E73" i="6"/>
  <c r="B72" i="6"/>
  <c r="B71" i="6"/>
  <c r="B70" i="6"/>
  <c r="B69" i="6"/>
  <c r="B68" i="6"/>
  <c r="B67" i="6"/>
  <c r="C66" i="6"/>
  <c r="C67" i="6" s="1"/>
  <c r="C68" i="6" s="1"/>
  <c r="C69" i="6" s="1"/>
  <c r="C70" i="6" s="1"/>
  <c r="C71" i="6" s="1"/>
  <c r="C72" i="6" s="1"/>
  <c r="C74" i="6" s="1"/>
  <c r="C75" i="6" s="1"/>
  <c r="C76" i="6" s="1"/>
  <c r="C77" i="6" s="1"/>
  <c r="C79" i="6" s="1"/>
  <c r="C80" i="6" s="1"/>
  <c r="C81" i="6" s="1"/>
  <c r="C82" i="6" s="1"/>
  <c r="C84" i="6" s="1"/>
  <c r="C85" i="6" s="1"/>
  <c r="C87" i="6" s="1"/>
  <c r="C88" i="6" s="1"/>
  <c r="C89" i="6" s="1"/>
  <c r="C90" i="6" s="1"/>
  <c r="C91" i="6" s="1"/>
  <c r="C92" i="6" s="1"/>
  <c r="C93" i="6" s="1"/>
  <c r="C95" i="6" s="1"/>
  <c r="C97" i="6" s="1"/>
  <c r="C98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2" i="6" s="1"/>
  <c r="C153" i="6" s="1"/>
  <c r="C154" i="6" s="1"/>
  <c r="C155" i="6" s="1"/>
  <c r="C156" i="6" s="1"/>
  <c r="C157" i="6" s="1"/>
  <c r="C159" i="6" s="1"/>
  <c r="C160" i="6" s="1"/>
  <c r="C161" i="6" s="1"/>
  <c r="C162" i="6" s="1"/>
  <c r="C163" i="6" s="1"/>
  <c r="C165" i="6" s="1"/>
  <c r="C166" i="6" s="1"/>
  <c r="C167" i="6" s="1"/>
  <c r="C168" i="6" s="1"/>
  <c r="C170" i="6" s="1"/>
  <c r="C171" i="6" s="1"/>
  <c r="C172" i="6" s="1"/>
  <c r="C173" i="6" s="1"/>
  <c r="C174" i="6" s="1"/>
  <c r="C175" i="6" s="1"/>
  <c r="C176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2" i="6" s="1"/>
  <c r="C193" i="6" s="1"/>
  <c r="C194" i="6" s="1"/>
  <c r="C195" i="6" s="1"/>
  <c r="C197" i="6" s="1"/>
  <c r="C198" i="6" s="1"/>
  <c r="C200" i="6" s="1"/>
  <c r="C201" i="6" s="1"/>
  <c r="B66" i="6"/>
  <c r="E65" i="6"/>
  <c r="B64" i="6"/>
  <c r="B63" i="6"/>
  <c r="B62" i="6"/>
  <c r="B61" i="6"/>
  <c r="B60" i="6"/>
  <c r="B59" i="6"/>
  <c r="B58" i="6"/>
  <c r="B57" i="6"/>
  <c r="B56" i="6"/>
  <c r="E55" i="6"/>
  <c r="E53" i="6"/>
  <c r="B51" i="6"/>
  <c r="C50" i="6"/>
  <c r="C51" i="6" s="1"/>
  <c r="B50" i="6"/>
  <c r="E49" i="6"/>
  <c r="C47" i="6"/>
  <c r="C48" i="6" s="1"/>
  <c r="B47" i="6"/>
  <c r="E46" i="6"/>
  <c r="C45" i="6"/>
  <c r="B45" i="6"/>
  <c r="E44" i="6"/>
  <c r="E42" i="6"/>
  <c r="B41" i="6"/>
  <c r="B40" i="6"/>
  <c r="E39" i="6"/>
  <c r="B38" i="6"/>
  <c r="B37" i="6"/>
  <c r="B36" i="6"/>
  <c r="E35" i="6"/>
  <c r="B33" i="6"/>
  <c r="E32" i="6"/>
  <c r="B31" i="6"/>
  <c r="B30" i="6"/>
  <c r="B29" i="6"/>
  <c r="B28" i="6"/>
  <c r="E27" i="6"/>
  <c r="B26" i="6"/>
  <c r="E25" i="6"/>
  <c r="C24" i="6"/>
  <c r="C26" i="6" s="1"/>
  <c r="C28" i="6" s="1"/>
  <c r="C29" i="6" s="1"/>
  <c r="C30" i="6" s="1"/>
  <c r="C31" i="6" s="1"/>
  <c r="C33" i="6" s="1"/>
  <c r="C36" i="6" s="1"/>
  <c r="C37" i="6" s="1"/>
  <c r="C38" i="6" s="1"/>
  <c r="C40" i="6" s="1"/>
  <c r="C41" i="6" s="1"/>
  <c r="B24" i="6"/>
  <c r="E23" i="6"/>
  <c r="B22" i="6"/>
  <c r="E21" i="6"/>
  <c r="C20" i="6"/>
  <c r="C22" i="6" s="1"/>
  <c r="B20" i="6"/>
  <c r="E19" i="6"/>
  <c r="B18" i="6"/>
  <c r="B17" i="6"/>
  <c r="E16" i="6"/>
  <c r="B15" i="6"/>
  <c r="B14" i="6"/>
  <c r="B13" i="6"/>
  <c r="B12" i="6"/>
  <c r="B11" i="6"/>
  <c r="B10" i="6"/>
  <c r="B9" i="6"/>
  <c r="B8" i="6"/>
  <c r="B7" i="6"/>
  <c r="B6" i="6"/>
  <c r="B5" i="6"/>
  <c r="C4" i="6"/>
  <c r="C6" i="6" s="1"/>
  <c r="B4" i="6"/>
  <c r="E336" i="5"/>
  <c r="E333" i="5"/>
  <c r="B332" i="5"/>
  <c r="B331" i="5"/>
  <c r="B330" i="5"/>
  <c r="B329" i="5"/>
  <c r="B328" i="5"/>
  <c r="B327" i="5"/>
  <c r="B326" i="5"/>
  <c r="B325" i="5"/>
  <c r="B324" i="5"/>
  <c r="E323" i="5"/>
  <c r="B322" i="5"/>
  <c r="B321" i="5"/>
  <c r="B320" i="5"/>
  <c r="B319" i="5"/>
  <c r="B318" i="5"/>
  <c r="E317" i="5"/>
  <c r="B316" i="5"/>
  <c r="B315" i="5"/>
  <c r="E314" i="5"/>
  <c r="B313" i="5"/>
  <c r="B312" i="5"/>
  <c r="B311" i="5"/>
  <c r="B310" i="5"/>
  <c r="B309" i="5"/>
  <c r="E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E292" i="5"/>
  <c r="B291" i="5"/>
  <c r="B290" i="5"/>
  <c r="B289" i="5"/>
  <c r="B288" i="5"/>
  <c r="B287" i="5"/>
  <c r="B286" i="5"/>
  <c r="B285" i="5"/>
  <c r="B284" i="5"/>
  <c r="B283" i="5"/>
  <c r="B282" i="5"/>
  <c r="C281" i="5"/>
  <c r="C282" i="5" s="1"/>
  <c r="C283" i="5" s="1"/>
  <c r="C284" i="5" s="1"/>
  <c r="C285" i="5" s="1"/>
  <c r="C286" i="5" s="1"/>
  <c r="C287" i="5" s="1"/>
  <c r="B281" i="5"/>
  <c r="E280" i="5"/>
  <c r="E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E262" i="5"/>
  <c r="B261" i="5"/>
  <c r="B260" i="5"/>
  <c r="B259" i="5"/>
  <c r="B258" i="5"/>
  <c r="B257" i="5"/>
  <c r="B256" i="5"/>
  <c r="B255" i="5"/>
  <c r="B254" i="5"/>
  <c r="B253" i="5"/>
  <c r="E252" i="5"/>
  <c r="B251" i="5"/>
  <c r="B250" i="5"/>
  <c r="B249" i="5"/>
  <c r="B248" i="5"/>
  <c r="B247" i="5"/>
  <c r="B246" i="5"/>
  <c r="B245" i="5"/>
  <c r="E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E209" i="5"/>
  <c r="B208" i="5"/>
  <c r="B207" i="5"/>
  <c r="B206" i="5"/>
  <c r="E205" i="5"/>
  <c r="B204" i="5"/>
  <c r="C203" i="5"/>
  <c r="C204" i="5" s="1"/>
  <c r="C206" i="5" s="1"/>
  <c r="C207" i="5" s="1"/>
  <c r="C208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5" i="5" s="1"/>
  <c r="C246" i="5" s="1"/>
  <c r="C247" i="5" s="1"/>
  <c r="C248" i="5" s="1"/>
  <c r="C249" i="5" s="1"/>
  <c r="C250" i="5" s="1"/>
  <c r="C251" i="5" s="1"/>
  <c r="C253" i="5" s="1"/>
  <c r="C254" i="5" s="1"/>
  <c r="C255" i="5" s="1"/>
  <c r="C256" i="5" s="1"/>
  <c r="C257" i="5" s="1"/>
  <c r="C258" i="5" s="1"/>
  <c r="C259" i="5" s="1"/>
  <c r="C260" i="5" s="1"/>
  <c r="C261" i="5" s="1"/>
  <c r="C263" i="5" s="1"/>
  <c r="C264" i="5" s="1"/>
  <c r="C265" i="5" s="1"/>
  <c r="C266" i="5" s="1"/>
  <c r="C267" i="5" s="1"/>
  <c r="C268" i="5" s="1"/>
  <c r="C269" i="5" s="1"/>
  <c r="C270" i="5" s="1"/>
  <c r="C271" i="5" s="1"/>
  <c r="C272" i="5" s="1"/>
  <c r="C273" i="5" s="1"/>
  <c r="C274" i="5" s="1"/>
  <c r="C275" i="5" s="1"/>
  <c r="B203" i="5"/>
  <c r="B201" i="5"/>
  <c r="B200" i="5"/>
  <c r="E199" i="5"/>
  <c r="B198" i="5"/>
  <c r="B197" i="5"/>
  <c r="E196" i="5"/>
  <c r="B195" i="5"/>
  <c r="B194" i="5"/>
  <c r="B193" i="5"/>
  <c r="B192" i="5"/>
  <c r="E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E177" i="5"/>
  <c r="B176" i="5"/>
  <c r="B175" i="5"/>
  <c r="B174" i="5"/>
  <c r="B173" i="5"/>
  <c r="B172" i="5"/>
  <c r="B171" i="5"/>
  <c r="B170" i="5"/>
  <c r="E169" i="5"/>
  <c r="B168" i="5"/>
  <c r="B167" i="5"/>
  <c r="B166" i="5"/>
  <c r="B165" i="5"/>
  <c r="E164" i="5"/>
  <c r="B163" i="5"/>
  <c r="B162" i="5"/>
  <c r="B161" i="5"/>
  <c r="B160" i="5"/>
  <c r="B159" i="5"/>
  <c r="E158" i="5"/>
  <c r="B157" i="5"/>
  <c r="B156" i="5"/>
  <c r="B155" i="5"/>
  <c r="B154" i="5"/>
  <c r="B153" i="5"/>
  <c r="B152" i="5"/>
  <c r="E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E99" i="5"/>
  <c r="B98" i="5"/>
  <c r="B97" i="5"/>
  <c r="E96" i="5"/>
  <c r="E94" i="5"/>
  <c r="B93" i="5"/>
  <c r="B92" i="5"/>
  <c r="B91" i="5"/>
  <c r="B90" i="5"/>
  <c r="B89" i="5"/>
  <c r="B88" i="5"/>
  <c r="B87" i="5"/>
  <c r="E86" i="5"/>
  <c r="B85" i="5"/>
  <c r="B84" i="5"/>
  <c r="E83" i="5"/>
  <c r="B82" i="5"/>
  <c r="B81" i="5"/>
  <c r="B80" i="5"/>
  <c r="B79" i="5"/>
  <c r="E78" i="5"/>
  <c r="B77" i="5"/>
  <c r="B76" i="5"/>
  <c r="B75" i="5"/>
  <c r="B74" i="5"/>
  <c r="E73" i="5"/>
  <c r="B72" i="5"/>
  <c r="B71" i="5"/>
  <c r="B70" i="5"/>
  <c r="B69" i="5"/>
  <c r="B68" i="5"/>
  <c r="B67" i="5"/>
  <c r="C66" i="5"/>
  <c r="C67" i="5" s="1"/>
  <c r="C68" i="5" s="1"/>
  <c r="C69" i="5" s="1"/>
  <c r="C70" i="5" s="1"/>
  <c r="C71" i="5" s="1"/>
  <c r="C72" i="5" s="1"/>
  <c r="C74" i="5" s="1"/>
  <c r="C75" i="5" s="1"/>
  <c r="C76" i="5" s="1"/>
  <c r="C77" i="5" s="1"/>
  <c r="C79" i="5" s="1"/>
  <c r="C80" i="5" s="1"/>
  <c r="C81" i="5" s="1"/>
  <c r="C82" i="5" s="1"/>
  <c r="C84" i="5" s="1"/>
  <c r="C85" i="5" s="1"/>
  <c r="C87" i="5" s="1"/>
  <c r="C88" i="5" s="1"/>
  <c r="C89" i="5" s="1"/>
  <c r="C90" i="5" s="1"/>
  <c r="C91" i="5" s="1"/>
  <c r="C92" i="5" s="1"/>
  <c r="C93" i="5" s="1"/>
  <c r="C95" i="5" s="1"/>
  <c r="C97" i="5" s="1"/>
  <c r="C98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2" i="5" s="1"/>
  <c r="C153" i="5" s="1"/>
  <c r="C154" i="5" s="1"/>
  <c r="C155" i="5" s="1"/>
  <c r="C156" i="5" s="1"/>
  <c r="C157" i="5" s="1"/>
  <c r="C159" i="5" s="1"/>
  <c r="C160" i="5" s="1"/>
  <c r="C161" i="5" s="1"/>
  <c r="C162" i="5" s="1"/>
  <c r="C163" i="5" s="1"/>
  <c r="C165" i="5" s="1"/>
  <c r="C166" i="5" s="1"/>
  <c r="C167" i="5" s="1"/>
  <c r="C168" i="5" s="1"/>
  <c r="C170" i="5" s="1"/>
  <c r="C171" i="5" s="1"/>
  <c r="C172" i="5" s="1"/>
  <c r="C173" i="5" s="1"/>
  <c r="C174" i="5" s="1"/>
  <c r="C175" i="5" s="1"/>
  <c r="C176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2" i="5" s="1"/>
  <c r="C193" i="5" s="1"/>
  <c r="C194" i="5" s="1"/>
  <c r="C195" i="5" s="1"/>
  <c r="C197" i="5" s="1"/>
  <c r="C198" i="5" s="1"/>
  <c r="C200" i="5" s="1"/>
  <c r="C201" i="5" s="1"/>
  <c r="B66" i="5"/>
  <c r="E65" i="5"/>
  <c r="B64" i="5"/>
  <c r="B63" i="5"/>
  <c r="B62" i="5"/>
  <c r="B61" i="5"/>
  <c r="B60" i="5"/>
  <c r="B59" i="5"/>
  <c r="B58" i="5"/>
  <c r="B57" i="5"/>
  <c r="B56" i="5"/>
  <c r="E55" i="5"/>
  <c r="E53" i="5"/>
  <c r="B51" i="5"/>
  <c r="B50" i="5"/>
  <c r="E49" i="5"/>
  <c r="B47" i="5"/>
  <c r="E46" i="5"/>
  <c r="C45" i="5"/>
  <c r="C47" i="5" s="1"/>
  <c r="C48" i="5" s="1"/>
  <c r="C50" i="5" s="1"/>
  <c r="C51" i="5" s="1"/>
  <c r="C52" i="5" s="1"/>
  <c r="B45" i="5"/>
  <c r="E42" i="5"/>
  <c r="B41" i="5"/>
  <c r="B40" i="5"/>
  <c r="E39" i="5"/>
  <c r="B38" i="5"/>
  <c r="B37" i="5"/>
  <c r="B36" i="5"/>
  <c r="E35" i="5"/>
  <c r="B34" i="5"/>
  <c r="B33" i="5"/>
  <c r="E32" i="5"/>
  <c r="B31" i="5"/>
  <c r="B30" i="5"/>
  <c r="B29" i="5"/>
  <c r="B28" i="5"/>
  <c r="E27" i="5"/>
  <c r="B26" i="5"/>
  <c r="E25" i="5"/>
  <c r="C24" i="5"/>
  <c r="C26" i="5" s="1"/>
  <c r="C28" i="5" s="1"/>
  <c r="C29" i="5" s="1"/>
  <c r="C30" i="5" s="1"/>
  <c r="C31" i="5" s="1"/>
  <c r="C33" i="5" s="1"/>
  <c r="C34" i="5" s="1"/>
  <c r="C36" i="5" s="1"/>
  <c r="C37" i="5" s="1"/>
  <c r="C38" i="5" s="1"/>
  <c r="C40" i="5" s="1"/>
  <c r="C41" i="5" s="1"/>
  <c r="B24" i="5"/>
  <c r="E23" i="5"/>
  <c r="B22" i="5"/>
  <c r="E21" i="5"/>
  <c r="C20" i="5"/>
  <c r="C22" i="5" s="1"/>
  <c r="B20" i="5"/>
  <c r="E19" i="5"/>
  <c r="B18" i="5"/>
  <c r="B17" i="5"/>
  <c r="E16" i="5"/>
  <c r="B15" i="5"/>
  <c r="B14" i="5"/>
  <c r="B13" i="5"/>
  <c r="B12" i="5"/>
  <c r="B11" i="5"/>
  <c r="B10" i="5"/>
  <c r="B9" i="5"/>
  <c r="B8" i="5"/>
  <c r="B7" i="5"/>
  <c r="B6" i="5"/>
  <c r="B5" i="5"/>
  <c r="C4" i="5"/>
  <c r="C6" i="5" s="1"/>
  <c r="B4" i="5"/>
  <c r="E336" i="3"/>
  <c r="E333" i="3"/>
  <c r="B332" i="3"/>
  <c r="B331" i="3"/>
  <c r="B330" i="3"/>
  <c r="B329" i="3"/>
  <c r="B328" i="3"/>
  <c r="B327" i="3"/>
  <c r="B326" i="3"/>
  <c r="B325" i="3"/>
  <c r="B324" i="3"/>
  <c r="E323" i="3"/>
  <c r="B322" i="3"/>
  <c r="B321" i="3"/>
  <c r="B320" i="3"/>
  <c r="B319" i="3"/>
  <c r="B318" i="3"/>
  <c r="E317" i="3"/>
  <c r="B316" i="3"/>
  <c r="B315" i="3"/>
  <c r="E314" i="3"/>
  <c r="B313" i="3"/>
  <c r="B312" i="3"/>
  <c r="B311" i="3"/>
  <c r="B310" i="3"/>
  <c r="B309" i="3"/>
  <c r="E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E292" i="3"/>
  <c r="B291" i="3"/>
  <c r="B290" i="3"/>
  <c r="B289" i="3"/>
  <c r="B288" i="3"/>
  <c r="B287" i="3"/>
  <c r="B286" i="3"/>
  <c r="B285" i="3"/>
  <c r="B284" i="3"/>
  <c r="B283" i="3"/>
  <c r="B282" i="3"/>
  <c r="C281" i="3"/>
  <c r="C282" i="3" s="1"/>
  <c r="C283" i="3" s="1"/>
  <c r="C284" i="3" s="1"/>
  <c r="C285" i="3" s="1"/>
  <c r="C286" i="3" s="1"/>
  <c r="C287" i="3" s="1"/>
  <c r="B281" i="3"/>
  <c r="E280" i="3"/>
  <c r="E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E262" i="3"/>
  <c r="B261" i="3"/>
  <c r="B260" i="3"/>
  <c r="B259" i="3"/>
  <c r="B258" i="3"/>
  <c r="B257" i="3"/>
  <c r="B256" i="3"/>
  <c r="B255" i="3"/>
  <c r="B254" i="3"/>
  <c r="B253" i="3"/>
  <c r="E252" i="3"/>
  <c r="B251" i="3"/>
  <c r="B250" i="3"/>
  <c r="B249" i="3"/>
  <c r="B248" i="3"/>
  <c r="B247" i="3"/>
  <c r="B246" i="3"/>
  <c r="B245" i="3"/>
  <c r="E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E209" i="3"/>
  <c r="B208" i="3"/>
  <c r="B207" i="3"/>
  <c r="B206" i="3"/>
  <c r="E205" i="3"/>
  <c r="B204" i="3"/>
  <c r="C203" i="3"/>
  <c r="C204" i="3" s="1"/>
  <c r="C206" i="3" s="1"/>
  <c r="C207" i="3" s="1"/>
  <c r="C208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5" i="3" s="1"/>
  <c r="C246" i="3" s="1"/>
  <c r="C247" i="3" s="1"/>
  <c r="C248" i="3" s="1"/>
  <c r="C249" i="3" s="1"/>
  <c r="C250" i="3" s="1"/>
  <c r="C251" i="3" s="1"/>
  <c r="C253" i="3" s="1"/>
  <c r="C254" i="3" s="1"/>
  <c r="C255" i="3" s="1"/>
  <c r="C256" i="3" s="1"/>
  <c r="C257" i="3" s="1"/>
  <c r="C258" i="3" s="1"/>
  <c r="C259" i="3" s="1"/>
  <c r="C260" i="3" s="1"/>
  <c r="C261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B203" i="3"/>
  <c r="B201" i="3"/>
  <c r="B200" i="3"/>
  <c r="E199" i="3"/>
  <c r="B198" i="3"/>
  <c r="B197" i="3"/>
  <c r="E196" i="3"/>
  <c r="B195" i="3"/>
  <c r="B194" i="3"/>
  <c r="B193" i="3"/>
  <c r="B192" i="3"/>
  <c r="E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E177" i="3"/>
  <c r="B176" i="3"/>
  <c r="B175" i="3"/>
  <c r="B174" i="3"/>
  <c r="B173" i="3"/>
  <c r="B172" i="3"/>
  <c r="B171" i="3"/>
  <c r="B170" i="3"/>
  <c r="E169" i="3"/>
  <c r="B168" i="3"/>
  <c r="B167" i="3"/>
  <c r="B166" i="3"/>
  <c r="B165" i="3"/>
  <c r="E164" i="3"/>
  <c r="B163" i="3"/>
  <c r="B162" i="3"/>
  <c r="B161" i="3"/>
  <c r="B160" i="3"/>
  <c r="B159" i="3"/>
  <c r="E158" i="3"/>
  <c r="B157" i="3"/>
  <c r="B156" i="3"/>
  <c r="B155" i="3"/>
  <c r="B154" i="3"/>
  <c r="B153" i="3"/>
  <c r="B152" i="3"/>
  <c r="E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E99" i="3"/>
  <c r="B98" i="3"/>
  <c r="B97" i="3"/>
  <c r="E96" i="3"/>
  <c r="E94" i="3"/>
  <c r="B93" i="3"/>
  <c r="B92" i="3"/>
  <c r="B91" i="3"/>
  <c r="B90" i="3"/>
  <c r="B89" i="3"/>
  <c r="B88" i="3"/>
  <c r="B87" i="3"/>
  <c r="E86" i="3"/>
  <c r="B85" i="3"/>
  <c r="B84" i="3"/>
  <c r="E83" i="3"/>
  <c r="B82" i="3"/>
  <c r="B81" i="3"/>
  <c r="B80" i="3"/>
  <c r="B79" i="3"/>
  <c r="E78" i="3"/>
  <c r="B77" i="3"/>
  <c r="B76" i="3"/>
  <c r="B75" i="3"/>
  <c r="B74" i="3"/>
  <c r="E73" i="3"/>
  <c r="B72" i="3"/>
  <c r="B71" i="3"/>
  <c r="B70" i="3"/>
  <c r="B69" i="3"/>
  <c r="B68" i="3"/>
  <c r="B67" i="3"/>
  <c r="C66" i="3"/>
  <c r="C67" i="3" s="1"/>
  <c r="C68" i="3" s="1"/>
  <c r="C69" i="3" s="1"/>
  <c r="C70" i="3" s="1"/>
  <c r="C71" i="3" s="1"/>
  <c r="C72" i="3" s="1"/>
  <c r="C74" i="3" s="1"/>
  <c r="C75" i="3" s="1"/>
  <c r="C76" i="3" s="1"/>
  <c r="C77" i="3" s="1"/>
  <c r="C79" i="3" s="1"/>
  <c r="C80" i="3" s="1"/>
  <c r="C81" i="3" s="1"/>
  <c r="C82" i="3" s="1"/>
  <c r="C84" i="3" s="1"/>
  <c r="C85" i="3" s="1"/>
  <c r="C87" i="3" s="1"/>
  <c r="C88" i="3" s="1"/>
  <c r="C89" i="3" s="1"/>
  <c r="C90" i="3" s="1"/>
  <c r="C91" i="3" s="1"/>
  <c r="C92" i="3" s="1"/>
  <c r="C93" i="3" s="1"/>
  <c r="C95" i="3" s="1"/>
  <c r="C97" i="3" s="1"/>
  <c r="C98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2" i="3" s="1"/>
  <c r="C153" i="3" s="1"/>
  <c r="C154" i="3" s="1"/>
  <c r="C155" i="3" s="1"/>
  <c r="C156" i="3" s="1"/>
  <c r="C157" i="3" s="1"/>
  <c r="C159" i="3" s="1"/>
  <c r="C160" i="3" s="1"/>
  <c r="C161" i="3" s="1"/>
  <c r="C162" i="3" s="1"/>
  <c r="C163" i="3" s="1"/>
  <c r="C165" i="3" s="1"/>
  <c r="C166" i="3" s="1"/>
  <c r="C167" i="3" s="1"/>
  <c r="C168" i="3" s="1"/>
  <c r="C170" i="3" s="1"/>
  <c r="C171" i="3" s="1"/>
  <c r="C172" i="3" s="1"/>
  <c r="C173" i="3" s="1"/>
  <c r="C174" i="3" s="1"/>
  <c r="C175" i="3" s="1"/>
  <c r="C176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2" i="3" s="1"/>
  <c r="C193" i="3" s="1"/>
  <c r="C194" i="3" s="1"/>
  <c r="C195" i="3" s="1"/>
  <c r="C197" i="3" s="1"/>
  <c r="C198" i="3" s="1"/>
  <c r="C200" i="3" s="1"/>
  <c r="C201" i="3" s="1"/>
  <c r="B66" i="3"/>
  <c r="E65" i="3"/>
  <c r="B64" i="3"/>
  <c r="B63" i="3"/>
  <c r="B62" i="3"/>
  <c r="B61" i="3"/>
  <c r="B60" i="3"/>
  <c r="B59" i="3"/>
  <c r="B58" i="3"/>
  <c r="B57" i="3"/>
  <c r="B56" i="3"/>
  <c r="E55" i="3"/>
  <c r="E53" i="3"/>
  <c r="B51" i="3"/>
  <c r="B50" i="3"/>
  <c r="E49" i="3"/>
  <c r="B47" i="3"/>
  <c r="E46" i="3"/>
  <c r="B45" i="3"/>
  <c r="E42" i="3"/>
  <c r="B41" i="3"/>
  <c r="B40" i="3"/>
  <c r="E39" i="3"/>
  <c r="B38" i="3"/>
  <c r="B37" i="3"/>
  <c r="B36" i="3"/>
  <c r="E35" i="3"/>
  <c r="B34" i="3"/>
  <c r="B33" i="3"/>
  <c r="E32" i="3"/>
  <c r="B31" i="3"/>
  <c r="B30" i="3"/>
  <c r="B29" i="3"/>
  <c r="B28" i="3"/>
  <c r="E27" i="3"/>
  <c r="B26" i="3"/>
  <c r="E25" i="3"/>
  <c r="B24" i="3"/>
  <c r="E23" i="3"/>
  <c r="C22" i="3"/>
  <c r="C24" i="3" s="1"/>
  <c r="C26" i="3" s="1"/>
  <c r="C28" i="3" s="1"/>
  <c r="C29" i="3" s="1"/>
  <c r="C30" i="3" s="1"/>
  <c r="C31" i="3" s="1"/>
  <c r="C33" i="3" s="1"/>
  <c r="C34" i="3" s="1"/>
  <c r="C36" i="3" s="1"/>
  <c r="C37" i="3" s="1"/>
  <c r="C38" i="3" s="1"/>
  <c r="C40" i="3" s="1"/>
  <c r="C41" i="3" s="1"/>
  <c r="B22" i="3"/>
  <c r="E21" i="3"/>
  <c r="C20" i="3"/>
  <c r="B20" i="3"/>
  <c r="E19" i="3"/>
  <c r="B18" i="3"/>
  <c r="B17" i="3"/>
  <c r="E16" i="3"/>
  <c r="B15" i="3"/>
  <c r="B14" i="3"/>
  <c r="B13" i="3"/>
  <c r="B12" i="3"/>
  <c r="B11" i="3"/>
  <c r="B10" i="3"/>
  <c r="B9" i="3"/>
  <c r="B8" i="3"/>
  <c r="B7" i="3"/>
  <c r="B6" i="3"/>
  <c r="B5" i="3"/>
  <c r="C4" i="3"/>
  <c r="C6" i="3" s="1"/>
  <c r="B4" i="3"/>
  <c r="C8" i="8" l="1"/>
  <c r="C7" i="8"/>
  <c r="C5" i="8"/>
  <c r="C289" i="8"/>
  <c r="C288" i="8"/>
  <c r="C290" i="8" s="1"/>
  <c r="C291" i="8" s="1"/>
  <c r="C293" i="8" s="1"/>
  <c r="C294" i="8" s="1"/>
  <c r="C295" i="8" s="1"/>
  <c r="C296" i="8" s="1"/>
  <c r="C297" i="8" s="1"/>
  <c r="C298" i="8" s="1"/>
  <c r="C299" i="8" s="1"/>
  <c r="C300" i="8" s="1"/>
  <c r="C301" i="8" s="1"/>
  <c r="C302" i="8" s="1"/>
  <c r="C303" i="8" s="1"/>
  <c r="C304" i="8" s="1"/>
  <c r="C305" i="8" s="1"/>
  <c r="C306" i="8" s="1"/>
  <c r="C307" i="8" s="1"/>
  <c r="C309" i="8" s="1"/>
  <c r="C310" i="8" s="1"/>
  <c r="C311" i="8" s="1"/>
  <c r="C312" i="8" s="1"/>
  <c r="C313" i="8" s="1"/>
  <c r="C315" i="8" s="1"/>
  <c r="C316" i="8" s="1"/>
  <c r="C318" i="8" s="1"/>
  <c r="C319" i="8" s="1"/>
  <c r="C320" i="8" s="1"/>
  <c r="C321" i="8" s="1"/>
  <c r="C322" i="8" s="1"/>
  <c r="C324" i="8" s="1"/>
  <c r="C325" i="8" s="1"/>
  <c r="C326" i="8" s="1"/>
  <c r="C327" i="8" s="1"/>
  <c r="C328" i="8" s="1"/>
  <c r="C329" i="8" s="1"/>
  <c r="C330" i="8" s="1"/>
  <c r="C331" i="8" s="1"/>
  <c r="C332" i="8" s="1"/>
  <c r="E343" i="8"/>
  <c r="C8" i="6"/>
  <c r="C7" i="6"/>
  <c r="C5" i="6"/>
  <c r="C289" i="6"/>
  <c r="C288" i="6"/>
  <c r="C290" i="6" s="1"/>
  <c r="C291" i="6" s="1"/>
  <c r="C293" i="6" s="1"/>
  <c r="C294" i="6" s="1"/>
  <c r="C295" i="6" s="1"/>
  <c r="C296" i="6" s="1"/>
  <c r="C297" i="6" s="1"/>
  <c r="C298" i="6" s="1"/>
  <c r="C299" i="6" s="1"/>
  <c r="C300" i="6" s="1"/>
  <c r="C301" i="6" s="1"/>
  <c r="C302" i="6" s="1"/>
  <c r="C303" i="6" s="1"/>
  <c r="C304" i="6" s="1"/>
  <c r="C305" i="6" s="1"/>
  <c r="C306" i="6" s="1"/>
  <c r="C307" i="6" s="1"/>
  <c r="C309" i="6" s="1"/>
  <c r="C310" i="6" s="1"/>
  <c r="C311" i="6" s="1"/>
  <c r="C312" i="6" s="1"/>
  <c r="C313" i="6" s="1"/>
  <c r="C315" i="6" s="1"/>
  <c r="C316" i="6" s="1"/>
  <c r="C318" i="6" s="1"/>
  <c r="C319" i="6" s="1"/>
  <c r="C320" i="6" s="1"/>
  <c r="C321" i="6" s="1"/>
  <c r="C322" i="6" s="1"/>
  <c r="C324" i="6" s="1"/>
  <c r="C325" i="6" s="1"/>
  <c r="C326" i="6" s="1"/>
  <c r="C327" i="6" s="1"/>
  <c r="C328" i="6" s="1"/>
  <c r="C329" i="6" s="1"/>
  <c r="C330" i="6" s="1"/>
  <c r="C331" i="6" s="1"/>
  <c r="C332" i="6" s="1"/>
  <c r="E343" i="6"/>
  <c r="C8" i="5"/>
  <c r="C7" i="5"/>
  <c r="C5" i="5"/>
  <c r="C289" i="5"/>
  <c r="C288" i="5"/>
  <c r="C290" i="5" s="1"/>
  <c r="C291" i="5" s="1"/>
  <c r="C293" i="5" s="1"/>
  <c r="C294" i="5" s="1"/>
  <c r="C295" i="5" s="1"/>
  <c r="C296" i="5" s="1"/>
  <c r="C297" i="5" s="1"/>
  <c r="C298" i="5" s="1"/>
  <c r="C299" i="5" s="1"/>
  <c r="C300" i="5" s="1"/>
  <c r="C301" i="5" s="1"/>
  <c r="C302" i="5" s="1"/>
  <c r="C303" i="5" s="1"/>
  <c r="C304" i="5" s="1"/>
  <c r="C305" i="5" s="1"/>
  <c r="C306" i="5" s="1"/>
  <c r="C307" i="5" s="1"/>
  <c r="C309" i="5" s="1"/>
  <c r="C310" i="5" s="1"/>
  <c r="C311" i="5" s="1"/>
  <c r="C312" i="5" s="1"/>
  <c r="C313" i="5" s="1"/>
  <c r="C315" i="5" s="1"/>
  <c r="C316" i="5" s="1"/>
  <c r="C318" i="5" s="1"/>
  <c r="C319" i="5" s="1"/>
  <c r="C320" i="5" s="1"/>
  <c r="C321" i="5" s="1"/>
  <c r="C322" i="5" s="1"/>
  <c r="C324" i="5" s="1"/>
  <c r="C325" i="5" s="1"/>
  <c r="C326" i="5" s="1"/>
  <c r="C327" i="5" s="1"/>
  <c r="C328" i="5" s="1"/>
  <c r="C329" i="5" s="1"/>
  <c r="C330" i="5" s="1"/>
  <c r="C331" i="5" s="1"/>
  <c r="C332" i="5" s="1"/>
  <c r="E343" i="5"/>
  <c r="C8" i="3"/>
  <c r="C7" i="3"/>
  <c r="C5" i="3"/>
  <c r="C289" i="3"/>
  <c r="C288" i="3"/>
  <c r="C290" i="3" s="1"/>
  <c r="C291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9" i="3" s="1"/>
  <c r="C310" i="3" s="1"/>
  <c r="C311" i="3" s="1"/>
  <c r="C312" i="3" s="1"/>
  <c r="C313" i="3" s="1"/>
  <c r="C315" i="3" s="1"/>
  <c r="C316" i="3" s="1"/>
  <c r="C318" i="3" s="1"/>
  <c r="C319" i="3" s="1"/>
  <c r="C320" i="3" s="1"/>
  <c r="C321" i="3" s="1"/>
  <c r="C322" i="3" s="1"/>
  <c r="C324" i="3" s="1"/>
  <c r="C325" i="3" s="1"/>
  <c r="C326" i="3" s="1"/>
  <c r="C327" i="3" s="1"/>
  <c r="C328" i="3" s="1"/>
  <c r="C329" i="3" s="1"/>
  <c r="C330" i="3" s="1"/>
  <c r="C331" i="3" s="1"/>
  <c r="C332" i="3" s="1"/>
  <c r="E343" i="3"/>
  <c r="C10" i="8" l="1"/>
  <c r="C9" i="8"/>
  <c r="C10" i="6"/>
  <c r="C9" i="6"/>
  <c r="C10" i="5"/>
  <c r="C9" i="5"/>
  <c r="C10" i="3"/>
  <c r="C9" i="3"/>
  <c r="C170" i="1"/>
  <c r="B170" i="1"/>
  <c r="E342" i="4"/>
  <c r="B341" i="4"/>
  <c r="B340" i="4"/>
  <c r="B339" i="4"/>
  <c r="B338" i="4"/>
  <c r="B337" i="4"/>
  <c r="E336" i="4"/>
  <c r="B335" i="4"/>
  <c r="B334" i="4"/>
  <c r="E333" i="4"/>
  <c r="B332" i="4"/>
  <c r="B331" i="4"/>
  <c r="B330" i="4"/>
  <c r="B329" i="4"/>
  <c r="B328" i="4"/>
  <c r="B327" i="4"/>
  <c r="B326" i="4"/>
  <c r="B325" i="4"/>
  <c r="B324" i="4"/>
  <c r="E323" i="4"/>
  <c r="B322" i="4"/>
  <c r="B321" i="4"/>
  <c r="B320" i="4"/>
  <c r="B319" i="4"/>
  <c r="B318" i="4"/>
  <c r="E317" i="4"/>
  <c r="B316" i="4"/>
  <c r="B315" i="4"/>
  <c r="E314" i="4"/>
  <c r="B313" i="4"/>
  <c r="B312" i="4"/>
  <c r="B311" i="4"/>
  <c r="B310" i="4"/>
  <c r="B309" i="4"/>
  <c r="E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E292" i="4"/>
  <c r="B291" i="4"/>
  <c r="B290" i="4"/>
  <c r="B289" i="4"/>
  <c r="B288" i="4"/>
  <c r="B287" i="4"/>
  <c r="B286" i="4"/>
  <c r="B285" i="4"/>
  <c r="B284" i="4"/>
  <c r="B283" i="4"/>
  <c r="B282" i="4"/>
  <c r="B281" i="4"/>
  <c r="E280" i="4"/>
  <c r="B279" i="4"/>
  <c r="B278" i="4"/>
  <c r="B277" i="4"/>
  <c r="E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E262" i="4"/>
  <c r="B261" i="4"/>
  <c r="B260" i="4"/>
  <c r="B259" i="4"/>
  <c r="B258" i="4"/>
  <c r="B257" i="4"/>
  <c r="B256" i="4"/>
  <c r="B255" i="4"/>
  <c r="B254" i="4"/>
  <c r="B253" i="4"/>
  <c r="E252" i="4"/>
  <c r="B251" i="4"/>
  <c r="B250" i="4"/>
  <c r="B249" i="4"/>
  <c r="B248" i="4"/>
  <c r="B247" i="4"/>
  <c r="B246" i="4"/>
  <c r="B245" i="4"/>
  <c r="E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E209" i="4"/>
  <c r="B208" i="4"/>
  <c r="B207" i="4"/>
  <c r="B206" i="4"/>
  <c r="E205" i="4"/>
  <c r="B204" i="4"/>
  <c r="B203" i="4"/>
  <c r="B202" i="4"/>
  <c r="B201" i="4"/>
  <c r="B200" i="4"/>
  <c r="E199" i="4"/>
  <c r="B198" i="4"/>
  <c r="B197" i="4"/>
  <c r="E196" i="4"/>
  <c r="B195" i="4"/>
  <c r="B194" i="4"/>
  <c r="B193" i="4"/>
  <c r="B192" i="4"/>
  <c r="E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E177" i="4"/>
  <c r="B176" i="4"/>
  <c r="B175" i="4"/>
  <c r="B174" i="4"/>
  <c r="B173" i="4"/>
  <c r="B172" i="4"/>
  <c r="B171" i="4"/>
  <c r="B170" i="4"/>
  <c r="E169" i="4"/>
  <c r="B168" i="4"/>
  <c r="B167" i="4"/>
  <c r="B166" i="4"/>
  <c r="B165" i="4"/>
  <c r="E164" i="4"/>
  <c r="B163" i="4"/>
  <c r="B162" i="4"/>
  <c r="B161" i="4"/>
  <c r="B160" i="4"/>
  <c r="B159" i="4"/>
  <c r="E158" i="4"/>
  <c r="B157" i="4"/>
  <c r="B156" i="4"/>
  <c r="B155" i="4"/>
  <c r="B154" i="4"/>
  <c r="B153" i="4"/>
  <c r="B152" i="4"/>
  <c r="E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E99" i="4"/>
  <c r="B98" i="4"/>
  <c r="B97" i="4"/>
  <c r="E96" i="4"/>
  <c r="B95" i="4"/>
  <c r="E94" i="4"/>
  <c r="B93" i="4"/>
  <c r="B92" i="4"/>
  <c r="B91" i="4"/>
  <c r="B90" i="4"/>
  <c r="B89" i="4"/>
  <c r="B88" i="4"/>
  <c r="B87" i="4"/>
  <c r="E86" i="4"/>
  <c r="B85" i="4"/>
  <c r="B84" i="4"/>
  <c r="E83" i="4"/>
  <c r="B82" i="4"/>
  <c r="B81" i="4"/>
  <c r="B80" i="4"/>
  <c r="B79" i="4"/>
  <c r="E78" i="4"/>
  <c r="B77" i="4"/>
  <c r="B76" i="4"/>
  <c r="B75" i="4"/>
  <c r="B74" i="4"/>
  <c r="E73" i="4"/>
  <c r="B72" i="4"/>
  <c r="B71" i="4"/>
  <c r="B70" i="4"/>
  <c r="B69" i="4"/>
  <c r="B68" i="4"/>
  <c r="B67" i="4"/>
  <c r="C66" i="4"/>
  <c r="C67" i="4" s="1"/>
  <c r="C68" i="4" s="1"/>
  <c r="C69" i="4" s="1"/>
  <c r="C70" i="4" s="1"/>
  <c r="C71" i="4" s="1"/>
  <c r="C72" i="4" s="1"/>
  <c r="C74" i="4" s="1"/>
  <c r="C75" i="4" s="1"/>
  <c r="C76" i="4" s="1"/>
  <c r="C77" i="4" s="1"/>
  <c r="C79" i="4" s="1"/>
  <c r="C80" i="4" s="1"/>
  <c r="C81" i="4" s="1"/>
  <c r="C82" i="4" s="1"/>
  <c r="C84" i="4" s="1"/>
  <c r="C85" i="4" s="1"/>
  <c r="C87" i="4" s="1"/>
  <c r="C88" i="4" s="1"/>
  <c r="C89" i="4" s="1"/>
  <c r="C90" i="4" s="1"/>
  <c r="C91" i="4" s="1"/>
  <c r="C92" i="4" s="1"/>
  <c r="C93" i="4" s="1"/>
  <c r="C95" i="4" s="1"/>
  <c r="C97" i="4" s="1"/>
  <c r="C98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2" i="4" s="1"/>
  <c r="C153" i="4" s="1"/>
  <c r="C154" i="4" s="1"/>
  <c r="C155" i="4" s="1"/>
  <c r="C156" i="4" s="1"/>
  <c r="C157" i="4" s="1"/>
  <c r="C159" i="4" s="1"/>
  <c r="C160" i="4" s="1"/>
  <c r="C161" i="4" s="1"/>
  <c r="C162" i="4" s="1"/>
  <c r="C163" i="4" s="1"/>
  <c r="C165" i="4" s="1"/>
  <c r="C166" i="4" s="1"/>
  <c r="C167" i="4" s="1"/>
  <c r="C168" i="4" s="1"/>
  <c r="C170" i="4" s="1"/>
  <c r="C171" i="4" s="1"/>
  <c r="C172" i="4" s="1"/>
  <c r="C173" i="4" s="1"/>
  <c r="C174" i="4" s="1"/>
  <c r="C175" i="4" s="1"/>
  <c r="C176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2" i="4" s="1"/>
  <c r="C193" i="4" s="1"/>
  <c r="C194" i="4" s="1"/>
  <c r="C195" i="4" s="1"/>
  <c r="C197" i="4" s="1"/>
  <c r="C198" i="4" s="1"/>
  <c r="C200" i="4" s="1"/>
  <c r="C201" i="4" s="1"/>
  <c r="C202" i="4" s="1"/>
  <c r="C203" i="4" s="1"/>
  <c r="C204" i="4" s="1"/>
  <c r="C206" i="4" s="1"/>
  <c r="C207" i="4" s="1"/>
  <c r="C208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5" i="4" s="1"/>
  <c r="C246" i="4" s="1"/>
  <c r="C247" i="4" s="1"/>
  <c r="C248" i="4" s="1"/>
  <c r="C249" i="4" s="1"/>
  <c r="C250" i="4" s="1"/>
  <c r="C251" i="4" s="1"/>
  <c r="C253" i="4" s="1"/>
  <c r="C254" i="4" s="1"/>
  <c r="C255" i="4" s="1"/>
  <c r="C256" i="4" s="1"/>
  <c r="C257" i="4" s="1"/>
  <c r="C258" i="4" s="1"/>
  <c r="C259" i="4" s="1"/>
  <c r="C260" i="4" s="1"/>
  <c r="C261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7" i="4" s="1"/>
  <c r="C278" i="4" s="1"/>
  <c r="C279" i="4" s="1"/>
  <c r="C281" i="4" s="1"/>
  <c r="C282" i="4" s="1"/>
  <c r="C283" i="4" s="1"/>
  <c r="C284" i="4" s="1"/>
  <c r="C285" i="4" s="1"/>
  <c r="C286" i="4" s="1"/>
  <c r="C287" i="4" s="1"/>
  <c r="B66" i="4"/>
  <c r="E65" i="4"/>
  <c r="B64" i="4"/>
  <c r="B63" i="4"/>
  <c r="B62" i="4"/>
  <c r="B61" i="4"/>
  <c r="B60" i="4"/>
  <c r="B59" i="4"/>
  <c r="B58" i="4"/>
  <c r="B57" i="4"/>
  <c r="B56" i="4"/>
  <c r="E55" i="4"/>
  <c r="B54" i="4"/>
  <c r="E53" i="4"/>
  <c r="B52" i="4"/>
  <c r="B51" i="4"/>
  <c r="B50" i="4"/>
  <c r="E49" i="4"/>
  <c r="B48" i="4"/>
  <c r="B47" i="4"/>
  <c r="E46" i="4"/>
  <c r="B45" i="4"/>
  <c r="E44" i="4"/>
  <c r="B43" i="4"/>
  <c r="E42" i="4"/>
  <c r="B41" i="4"/>
  <c r="B40" i="4"/>
  <c r="E39" i="4"/>
  <c r="B38" i="4"/>
  <c r="B37" i="4"/>
  <c r="B36" i="4"/>
  <c r="E35" i="4"/>
  <c r="B34" i="4"/>
  <c r="B33" i="4"/>
  <c r="E32" i="4"/>
  <c r="B31" i="4"/>
  <c r="B30" i="4"/>
  <c r="B29" i="4"/>
  <c r="B28" i="4"/>
  <c r="E27" i="4"/>
  <c r="B26" i="4"/>
  <c r="E25" i="4"/>
  <c r="B24" i="4"/>
  <c r="E23" i="4"/>
  <c r="C22" i="4"/>
  <c r="C24" i="4" s="1"/>
  <c r="C26" i="4" s="1"/>
  <c r="C28" i="4" s="1"/>
  <c r="C29" i="4" s="1"/>
  <c r="C30" i="4" s="1"/>
  <c r="C31" i="4" s="1"/>
  <c r="C33" i="4" s="1"/>
  <c r="C34" i="4" s="1"/>
  <c r="C36" i="4" s="1"/>
  <c r="C37" i="4" s="1"/>
  <c r="C38" i="4" s="1"/>
  <c r="C40" i="4" s="1"/>
  <c r="C41" i="4" s="1"/>
  <c r="C43" i="4" s="1"/>
  <c r="C45" i="4" s="1"/>
  <c r="C47" i="4" s="1"/>
  <c r="C48" i="4" s="1"/>
  <c r="C50" i="4" s="1"/>
  <c r="C51" i="4" s="1"/>
  <c r="C52" i="4" s="1"/>
  <c r="C54" i="4" s="1"/>
  <c r="B22" i="4"/>
  <c r="E21" i="4"/>
  <c r="C20" i="4"/>
  <c r="B20" i="4"/>
  <c r="E19" i="4"/>
  <c r="B18" i="4"/>
  <c r="B17" i="4"/>
  <c r="E16" i="4"/>
  <c r="B15" i="4"/>
  <c r="B14" i="4"/>
  <c r="B13" i="4"/>
  <c r="B12" i="4"/>
  <c r="B11" i="4"/>
  <c r="B10" i="4"/>
  <c r="B9" i="4"/>
  <c r="B8" i="4"/>
  <c r="B7" i="4"/>
  <c r="B6" i="4"/>
  <c r="B5" i="4"/>
  <c r="C4" i="4"/>
  <c r="C6" i="4" s="1"/>
  <c r="B4" i="4"/>
  <c r="E342" i="2"/>
  <c r="B341" i="2"/>
  <c r="B340" i="2"/>
  <c r="B339" i="2"/>
  <c r="B338" i="2"/>
  <c r="B337" i="2"/>
  <c r="E336" i="2"/>
  <c r="B335" i="2"/>
  <c r="B334" i="2"/>
  <c r="E333" i="2"/>
  <c r="B332" i="2"/>
  <c r="B331" i="2"/>
  <c r="B330" i="2"/>
  <c r="B329" i="2"/>
  <c r="B328" i="2"/>
  <c r="B327" i="2"/>
  <c r="B326" i="2"/>
  <c r="B325" i="2"/>
  <c r="B324" i="2"/>
  <c r="E323" i="2"/>
  <c r="B322" i="2"/>
  <c r="B321" i="2"/>
  <c r="B320" i="2"/>
  <c r="B319" i="2"/>
  <c r="B318" i="2"/>
  <c r="E317" i="2"/>
  <c r="B316" i="2"/>
  <c r="B315" i="2"/>
  <c r="E314" i="2"/>
  <c r="B313" i="2"/>
  <c r="B312" i="2"/>
  <c r="B311" i="2"/>
  <c r="B310" i="2"/>
  <c r="B309" i="2"/>
  <c r="E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E292" i="2"/>
  <c r="B291" i="2"/>
  <c r="B290" i="2"/>
  <c r="B289" i="2"/>
  <c r="B288" i="2"/>
  <c r="B287" i="2"/>
  <c r="B286" i="2"/>
  <c r="B285" i="2"/>
  <c r="B284" i="2"/>
  <c r="B283" i="2"/>
  <c r="B282" i="2"/>
  <c r="B281" i="2"/>
  <c r="E280" i="2"/>
  <c r="B279" i="2"/>
  <c r="B278" i="2"/>
  <c r="B277" i="2"/>
  <c r="E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E262" i="2"/>
  <c r="B261" i="2"/>
  <c r="B260" i="2"/>
  <c r="B259" i="2"/>
  <c r="B258" i="2"/>
  <c r="B257" i="2"/>
  <c r="B256" i="2"/>
  <c r="B255" i="2"/>
  <c r="B254" i="2"/>
  <c r="B253" i="2"/>
  <c r="E252" i="2"/>
  <c r="B251" i="2"/>
  <c r="B250" i="2"/>
  <c r="B249" i="2"/>
  <c r="B248" i="2"/>
  <c r="B247" i="2"/>
  <c r="B246" i="2"/>
  <c r="B245" i="2"/>
  <c r="E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E209" i="2"/>
  <c r="B208" i="2"/>
  <c r="B207" i="2"/>
  <c r="B206" i="2"/>
  <c r="E205" i="2"/>
  <c r="B204" i="2"/>
  <c r="B203" i="2"/>
  <c r="B202" i="2"/>
  <c r="B201" i="2"/>
  <c r="B200" i="2"/>
  <c r="E199" i="2"/>
  <c r="B198" i="2"/>
  <c r="B197" i="2"/>
  <c r="E196" i="2"/>
  <c r="B195" i="2"/>
  <c r="B194" i="2"/>
  <c r="B193" i="2"/>
  <c r="B192" i="2"/>
  <c r="E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E177" i="2"/>
  <c r="B176" i="2"/>
  <c r="B175" i="2"/>
  <c r="B174" i="2"/>
  <c r="B173" i="2"/>
  <c r="B172" i="2"/>
  <c r="B171" i="2"/>
  <c r="B170" i="2"/>
  <c r="E169" i="2"/>
  <c r="B168" i="2"/>
  <c r="B167" i="2"/>
  <c r="B166" i="2"/>
  <c r="B165" i="2"/>
  <c r="E164" i="2"/>
  <c r="B163" i="2"/>
  <c r="B162" i="2"/>
  <c r="B161" i="2"/>
  <c r="B160" i="2"/>
  <c r="B159" i="2"/>
  <c r="E158" i="2"/>
  <c r="B157" i="2"/>
  <c r="B156" i="2"/>
  <c r="B155" i="2"/>
  <c r="B154" i="2"/>
  <c r="B153" i="2"/>
  <c r="B152" i="2"/>
  <c r="E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E99" i="2"/>
  <c r="B98" i="2"/>
  <c r="B97" i="2"/>
  <c r="E96" i="2"/>
  <c r="B95" i="2"/>
  <c r="E94" i="2"/>
  <c r="B93" i="2"/>
  <c r="B92" i="2"/>
  <c r="B91" i="2"/>
  <c r="B90" i="2"/>
  <c r="B89" i="2"/>
  <c r="B88" i="2"/>
  <c r="B87" i="2"/>
  <c r="E86" i="2"/>
  <c r="B85" i="2"/>
  <c r="B84" i="2"/>
  <c r="E83" i="2"/>
  <c r="B82" i="2"/>
  <c r="B81" i="2"/>
  <c r="B80" i="2"/>
  <c r="B79" i="2"/>
  <c r="E78" i="2"/>
  <c r="B77" i="2"/>
  <c r="B76" i="2"/>
  <c r="B75" i="2"/>
  <c r="B74" i="2"/>
  <c r="E73" i="2"/>
  <c r="B72" i="2"/>
  <c r="B71" i="2"/>
  <c r="B70" i="2"/>
  <c r="B69" i="2"/>
  <c r="B68" i="2"/>
  <c r="B67" i="2"/>
  <c r="C66" i="2"/>
  <c r="C67" i="2" s="1"/>
  <c r="C68" i="2" s="1"/>
  <c r="C69" i="2" s="1"/>
  <c r="C70" i="2" s="1"/>
  <c r="C71" i="2" s="1"/>
  <c r="C72" i="2" s="1"/>
  <c r="C74" i="2" s="1"/>
  <c r="C75" i="2" s="1"/>
  <c r="C76" i="2" s="1"/>
  <c r="C77" i="2" s="1"/>
  <c r="C79" i="2" s="1"/>
  <c r="C80" i="2" s="1"/>
  <c r="C81" i="2" s="1"/>
  <c r="C82" i="2" s="1"/>
  <c r="C84" i="2" s="1"/>
  <c r="C85" i="2" s="1"/>
  <c r="C87" i="2" s="1"/>
  <c r="C88" i="2" s="1"/>
  <c r="C89" i="2" s="1"/>
  <c r="C90" i="2" s="1"/>
  <c r="C91" i="2" s="1"/>
  <c r="C92" i="2" s="1"/>
  <c r="C93" i="2" s="1"/>
  <c r="C95" i="2" s="1"/>
  <c r="C97" i="2" s="1"/>
  <c r="C98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2" i="2" s="1"/>
  <c r="C153" i="2" s="1"/>
  <c r="C154" i="2" s="1"/>
  <c r="C155" i="2" s="1"/>
  <c r="C156" i="2" s="1"/>
  <c r="C157" i="2" s="1"/>
  <c r="C159" i="2" s="1"/>
  <c r="C160" i="2" s="1"/>
  <c r="C161" i="2" s="1"/>
  <c r="C162" i="2" s="1"/>
  <c r="C163" i="2" s="1"/>
  <c r="C165" i="2" s="1"/>
  <c r="C166" i="2" s="1"/>
  <c r="C167" i="2" s="1"/>
  <c r="C168" i="2" s="1"/>
  <c r="C170" i="2" s="1"/>
  <c r="C171" i="2" s="1"/>
  <c r="C172" i="2" s="1"/>
  <c r="C173" i="2" s="1"/>
  <c r="C174" i="2" s="1"/>
  <c r="C175" i="2" s="1"/>
  <c r="C176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2" i="2" s="1"/>
  <c r="C193" i="2" s="1"/>
  <c r="C194" i="2" s="1"/>
  <c r="C195" i="2" s="1"/>
  <c r="C197" i="2" s="1"/>
  <c r="C198" i="2" s="1"/>
  <c r="C200" i="2" s="1"/>
  <c r="C201" i="2" s="1"/>
  <c r="C202" i="2" s="1"/>
  <c r="C203" i="2" s="1"/>
  <c r="C204" i="2" s="1"/>
  <c r="C206" i="2" s="1"/>
  <c r="C207" i="2" s="1"/>
  <c r="C208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5" i="2" s="1"/>
  <c r="C246" i="2" s="1"/>
  <c r="C247" i="2" s="1"/>
  <c r="C248" i="2" s="1"/>
  <c r="C249" i="2" s="1"/>
  <c r="C250" i="2" s="1"/>
  <c r="C251" i="2" s="1"/>
  <c r="C253" i="2" s="1"/>
  <c r="C254" i="2" s="1"/>
  <c r="C255" i="2" s="1"/>
  <c r="C256" i="2" s="1"/>
  <c r="C257" i="2" s="1"/>
  <c r="C258" i="2" s="1"/>
  <c r="C259" i="2" s="1"/>
  <c r="C260" i="2" s="1"/>
  <c r="C261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7" i="2" s="1"/>
  <c r="C278" i="2" s="1"/>
  <c r="C279" i="2" s="1"/>
  <c r="C281" i="2" s="1"/>
  <c r="C282" i="2" s="1"/>
  <c r="C283" i="2" s="1"/>
  <c r="C284" i="2" s="1"/>
  <c r="C285" i="2" s="1"/>
  <c r="C286" i="2" s="1"/>
  <c r="C287" i="2" s="1"/>
  <c r="B66" i="2"/>
  <c r="E65" i="2"/>
  <c r="B64" i="2"/>
  <c r="B63" i="2"/>
  <c r="B62" i="2"/>
  <c r="B61" i="2"/>
  <c r="B60" i="2"/>
  <c r="B59" i="2"/>
  <c r="B58" i="2"/>
  <c r="B57" i="2"/>
  <c r="B56" i="2"/>
  <c r="E55" i="2"/>
  <c r="B54" i="2"/>
  <c r="E53" i="2"/>
  <c r="B52" i="2"/>
  <c r="B51" i="2"/>
  <c r="B50" i="2"/>
  <c r="E49" i="2"/>
  <c r="B48" i="2"/>
  <c r="B47" i="2"/>
  <c r="E46" i="2"/>
  <c r="B45" i="2"/>
  <c r="E44" i="2"/>
  <c r="B43" i="2"/>
  <c r="E42" i="2"/>
  <c r="B41" i="2"/>
  <c r="B40" i="2"/>
  <c r="E39" i="2"/>
  <c r="B38" i="2"/>
  <c r="B37" i="2"/>
  <c r="B36" i="2"/>
  <c r="E35" i="2"/>
  <c r="B34" i="2"/>
  <c r="B33" i="2"/>
  <c r="E32" i="2"/>
  <c r="B31" i="2"/>
  <c r="B30" i="2"/>
  <c r="B29" i="2"/>
  <c r="B28" i="2"/>
  <c r="E27" i="2"/>
  <c r="B26" i="2"/>
  <c r="E25" i="2"/>
  <c r="B24" i="2"/>
  <c r="E23" i="2"/>
  <c r="C22" i="2"/>
  <c r="C24" i="2" s="1"/>
  <c r="C26" i="2" s="1"/>
  <c r="C28" i="2" s="1"/>
  <c r="C29" i="2" s="1"/>
  <c r="C30" i="2" s="1"/>
  <c r="C31" i="2" s="1"/>
  <c r="C33" i="2" s="1"/>
  <c r="C34" i="2" s="1"/>
  <c r="C36" i="2" s="1"/>
  <c r="C37" i="2" s="1"/>
  <c r="C38" i="2" s="1"/>
  <c r="C40" i="2" s="1"/>
  <c r="C41" i="2" s="1"/>
  <c r="C43" i="2" s="1"/>
  <c r="C45" i="2" s="1"/>
  <c r="C47" i="2" s="1"/>
  <c r="C48" i="2" s="1"/>
  <c r="C50" i="2" s="1"/>
  <c r="C51" i="2" s="1"/>
  <c r="C52" i="2" s="1"/>
  <c r="C54" i="2" s="1"/>
  <c r="B22" i="2"/>
  <c r="E21" i="2"/>
  <c r="C20" i="2"/>
  <c r="B20" i="2"/>
  <c r="E19" i="2"/>
  <c r="B18" i="2"/>
  <c r="B17" i="2"/>
  <c r="E16" i="2"/>
  <c r="B15" i="2"/>
  <c r="B14" i="2"/>
  <c r="B13" i="2"/>
  <c r="B12" i="2"/>
  <c r="B11" i="2"/>
  <c r="B10" i="2"/>
  <c r="B9" i="2"/>
  <c r="B8" i="2"/>
  <c r="B7" i="2"/>
  <c r="B6" i="2"/>
  <c r="B5" i="2"/>
  <c r="C4" i="2"/>
  <c r="C6" i="2" s="1"/>
  <c r="B4" i="2"/>
  <c r="C12" i="8" l="1"/>
  <c r="C11" i="8"/>
  <c r="C12" i="6"/>
  <c r="C11" i="6"/>
  <c r="C12" i="5"/>
  <c r="C11" i="5"/>
  <c r="C12" i="3"/>
  <c r="C11" i="3"/>
  <c r="C8" i="4"/>
  <c r="C7" i="4"/>
  <c r="C289" i="4"/>
  <c r="C288" i="4"/>
  <c r="C290" i="4" s="1"/>
  <c r="C291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9" i="4" s="1"/>
  <c r="C310" i="4" s="1"/>
  <c r="C311" i="4" s="1"/>
  <c r="C312" i="4" s="1"/>
  <c r="C313" i="4" s="1"/>
  <c r="C315" i="4" s="1"/>
  <c r="C316" i="4" s="1"/>
  <c r="C318" i="4" s="1"/>
  <c r="C319" i="4" s="1"/>
  <c r="C320" i="4" s="1"/>
  <c r="C321" i="4" s="1"/>
  <c r="C322" i="4" s="1"/>
  <c r="C324" i="4" s="1"/>
  <c r="C325" i="4" s="1"/>
  <c r="C326" i="4" s="1"/>
  <c r="C327" i="4" s="1"/>
  <c r="C328" i="4" s="1"/>
  <c r="C329" i="4" s="1"/>
  <c r="C330" i="4" s="1"/>
  <c r="C331" i="4" s="1"/>
  <c r="C332" i="4" s="1"/>
  <c r="C334" i="4" s="1"/>
  <c r="C335" i="4" s="1"/>
  <c r="C337" i="4" s="1"/>
  <c r="C338" i="4" s="1"/>
  <c r="C339" i="4" s="1"/>
  <c r="C340" i="4" s="1"/>
  <c r="C341" i="4" s="1"/>
  <c r="C5" i="4"/>
  <c r="E343" i="4"/>
  <c r="C8" i="2"/>
  <c r="C7" i="2"/>
  <c r="C289" i="2"/>
  <c r="C288" i="2"/>
  <c r="C290" i="2" s="1"/>
  <c r="C291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9" i="2" s="1"/>
  <c r="C310" i="2" s="1"/>
  <c r="C311" i="2" s="1"/>
  <c r="C312" i="2" s="1"/>
  <c r="C313" i="2" s="1"/>
  <c r="C315" i="2" s="1"/>
  <c r="C316" i="2" s="1"/>
  <c r="C318" i="2" s="1"/>
  <c r="C319" i="2" s="1"/>
  <c r="C320" i="2" s="1"/>
  <c r="C321" i="2" s="1"/>
  <c r="C322" i="2" s="1"/>
  <c r="C324" i="2" s="1"/>
  <c r="C325" i="2" s="1"/>
  <c r="C326" i="2" s="1"/>
  <c r="C327" i="2" s="1"/>
  <c r="C328" i="2" s="1"/>
  <c r="C329" i="2" s="1"/>
  <c r="C330" i="2" s="1"/>
  <c r="C331" i="2" s="1"/>
  <c r="C332" i="2" s="1"/>
  <c r="C334" i="2" s="1"/>
  <c r="C335" i="2" s="1"/>
  <c r="C337" i="2" s="1"/>
  <c r="C338" i="2" s="1"/>
  <c r="C339" i="2" s="1"/>
  <c r="C340" i="2" s="1"/>
  <c r="C341" i="2" s="1"/>
  <c r="C5" i="2"/>
  <c r="E343" i="2"/>
  <c r="E336" i="1"/>
  <c r="E333" i="1"/>
  <c r="B332" i="1"/>
  <c r="B331" i="1"/>
  <c r="B330" i="1"/>
  <c r="B329" i="1"/>
  <c r="B328" i="1"/>
  <c r="B327" i="1"/>
  <c r="B326" i="1"/>
  <c r="B325" i="1"/>
  <c r="B324" i="1"/>
  <c r="E323" i="1"/>
  <c r="B322" i="1"/>
  <c r="B321" i="1"/>
  <c r="B320" i="1"/>
  <c r="B319" i="1"/>
  <c r="B318" i="1"/>
  <c r="E317" i="1"/>
  <c r="B316" i="1"/>
  <c r="B315" i="1"/>
  <c r="E314" i="1"/>
  <c r="B313" i="1"/>
  <c r="B312" i="1"/>
  <c r="B311" i="1"/>
  <c r="B310" i="1"/>
  <c r="B309" i="1"/>
  <c r="E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E292" i="1"/>
  <c r="B291" i="1"/>
  <c r="B290" i="1"/>
  <c r="B289" i="1"/>
  <c r="B288" i="1"/>
  <c r="B287" i="1"/>
  <c r="B286" i="1"/>
  <c r="B285" i="1"/>
  <c r="B284" i="1"/>
  <c r="B283" i="1"/>
  <c r="B282" i="1"/>
  <c r="B281" i="1"/>
  <c r="E280" i="1"/>
  <c r="E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E262" i="1"/>
  <c r="B261" i="1"/>
  <c r="B260" i="1"/>
  <c r="B259" i="1"/>
  <c r="B258" i="1"/>
  <c r="B257" i="1"/>
  <c r="B256" i="1"/>
  <c r="B255" i="1"/>
  <c r="B254" i="1"/>
  <c r="B253" i="1"/>
  <c r="E252" i="1"/>
  <c r="B251" i="1"/>
  <c r="B250" i="1"/>
  <c r="B249" i="1"/>
  <c r="B248" i="1"/>
  <c r="B247" i="1"/>
  <c r="B246" i="1"/>
  <c r="B245" i="1"/>
  <c r="E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E209" i="1"/>
  <c r="B208" i="1"/>
  <c r="B207" i="1"/>
  <c r="B206" i="1"/>
  <c r="E205" i="1"/>
  <c r="B204" i="1"/>
  <c r="B203" i="1"/>
  <c r="B201" i="1"/>
  <c r="B200" i="1"/>
  <c r="E199" i="1"/>
  <c r="B198" i="1"/>
  <c r="B197" i="1"/>
  <c r="E196" i="1"/>
  <c r="B195" i="1"/>
  <c r="B194" i="1"/>
  <c r="B193" i="1"/>
  <c r="B192" i="1"/>
  <c r="E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E177" i="1"/>
  <c r="B176" i="1"/>
  <c r="B175" i="1"/>
  <c r="B174" i="1"/>
  <c r="B173" i="1"/>
  <c r="B172" i="1"/>
  <c r="B171" i="1"/>
  <c r="E169" i="1"/>
  <c r="B168" i="1"/>
  <c r="B167" i="1"/>
  <c r="B166" i="1"/>
  <c r="B165" i="1"/>
  <c r="E164" i="1"/>
  <c r="B163" i="1"/>
  <c r="B162" i="1"/>
  <c r="B161" i="1"/>
  <c r="B160" i="1"/>
  <c r="B159" i="1"/>
  <c r="E158" i="1"/>
  <c r="B157" i="1"/>
  <c r="B156" i="1"/>
  <c r="B155" i="1"/>
  <c r="B154" i="1"/>
  <c r="B153" i="1"/>
  <c r="B152" i="1"/>
  <c r="E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E99" i="1"/>
  <c r="B98" i="1"/>
  <c r="B97" i="1"/>
  <c r="E96" i="1"/>
  <c r="E94" i="1"/>
  <c r="B93" i="1"/>
  <c r="B92" i="1"/>
  <c r="B91" i="1"/>
  <c r="B90" i="1"/>
  <c r="B89" i="1"/>
  <c r="B88" i="1"/>
  <c r="B87" i="1"/>
  <c r="E86" i="1"/>
  <c r="B85" i="1"/>
  <c r="B84" i="1"/>
  <c r="E83" i="1"/>
  <c r="B82" i="1"/>
  <c r="B81" i="1"/>
  <c r="B80" i="1"/>
  <c r="B79" i="1"/>
  <c r="E78" i="1"/>
  <c r="B77" i="1"/>
  <c r="B76" i="1"/>
  <c r="B75" i="1"/>
  <c r="B74" i="1"/>
  <c r="E73" i="1"/>
  <c r="B72" i="1"/>
  <c r="B71" i="1"/>
  <c r="B70" i="1"/>
  <c r="B69" i="1"/>
  <c r="B68" i="1"/>
  <c r="B67" i="1"/>
  <c r="B66" i="1"/>
  <c r="E65" i="1"/>
  <c r="B64" i="1"/>
  <c r="B63" i="1"/>
  <c r="B62" i="1"/>
  <c r="B61" i="1"/>
  <c r="B60" i="1"/>
  <c r="B59" i="1"/>
  <c r="B58" i="1"/>
  <c r="B57" i="1"/>
  <c r="B56" i="1"/>
  <c r="E55" i="1"/>
  <c r="E53" i="1"/>
  <c r="B52" i="1"/>
  <c r="B51" i="1"/>
  <c r="B50" i="1"/>
  <c r="E49" i="1"/>
  <c r="B47" i="1"/>
  <c r="E46" i="1"/>
  <c r="B45" i="1"/>
  <c r="E44" i="1"/>
  <c r="E42" i="1"/>
  <c r="B41" i="1"/>
  <c r="B40" i="1"/>
  <c r="E39" i="1"/>
  <c r="B38" i="1"/>
  <c r="B37" i="1"/>
  <c r="B36" i="1"/>
  <c r="E35" i="1"/>
  <c r="B34" i="1"/>
  <c r="B33" i="1"/>
  <c r="E32" i="1"/>
  <c r="B31" i="1"/>
  <c r="B30" i="1"/>
  <c r="B29" i="1"/>
  <c r="B28" i="1"/>
  <c r="E27" i="1"/>
  <c r="B26" i="1"/>
  <c r="E25" i="1"/>
  <c r="B24" i="1"/>
  <c r="E23" i="1"/>
  <c r="B22" i="1"/>
  <c r="E21" i="1"/>
  <c r="B20" i="1"/>
  <c r="E19" i="1"/>
  <c r="C20" i="1"/>
  <c r="C22" i="1" s="1"/>
  <c r="C24" i="1" s="1"/>
  <c r="C26" i="1" s="1"/>
  <c r="C28" i="1" s="1"/>
  <c r="C29" i="1" s="1"/>
  <c r="C30" i="1" s="1"/>
  <c r="C31" i="1" s="1"/>
  <c r="C33" i="1" s="1"/>
  <c r="C34" i="1" s="1"/>
  <c r="C36" i="1" s="1"/>
  <c r="C37" i="1" s="1"/>
  <c r="C38" i="1" s="1"/>
  <c r="C40" i="1" s="1"/>
  <c r="C41" i="1" s="1"/>
  <c r="C45" i="1" s="1"/>
  <c r="C47" i="1" s="1"/>
  <c r="C48" i="1" s="1"/>
  <c r="C50" i="1" s="1"/>
  <c r="C51" i="1" s="1"/>
  <c r="C52" i="1" s="1"/>
  <c r="B18" i="1"/>
  <c r="B17" i="1"/>
  <c r="E16" i="1"/>
  <c r="B15" i="1"/>
  <c r="B14" i="1"/>
  <c r="B13" i="1"/>
  <c r="B12" i="1"/>
  <c r="B11" i="1"/>
  <c r="B10" i="1"/>
  <c r="B9" i="1"/>
  <c r="B8" i="1"/>
  <c r="B7" i="1"/>
  <c r="B6" i="1"/>
  <c r="B5" i="1"/>
  <c r="C4" i="1"/>
  <c r="C5" i="1" s="1"/>
  <c r="B4" i="1"/>
  <c r="C14" i="8" l="1"/>
  <c r="C15" i="8" s="1"/>
  <c r="C13" i="8"/>
  <c r="C14" i="6"/>
  <c r="C15" i="6" s="1"/>
  <c r="C13" i="6"/>
  <c r="C14" i="5"/>
  <c r="C15" i="5" s="1"/>
  <c r="C13" i="5"/>
  <c r="C14" i="3"/>
  <c r="C15" i="3" s="1"/>
  <c r="C13" i="3"/>
  <c r="C10" i="4"/>
  <c r="C9" i="4"/>
  <c r="C10" i="2"/>
  <c r="C9" i="2"/>
  <c r="C6" i="1"/>
  <c r="E343" i="1"/>
  <c r="C12" i="4" l="1"/>
  <c r="C11" i="4"/>
  <c r="C12" i="2"/>
  <c r="C11" i="2"/>
  <c r="C7" i="1"/>
  <c r="C8" i="1"/>
  <c r="C66" i="1"/>
  <c r="C67" i="1" s="1"/>
  <c r="C68" i="1" s="1"/>
  <c r="C69" i="1" s="1"/>
  <c r="C70" i="1" s="1"/>
  <c r="C71" i="1" s="1"/>
  <c r="C72" i="1" s="1"/>
  <c r="C74" i="1" s="1"/>
  <c r="C75" i="1" s="1"/>
  <c r="C76" i="1" s="1"/>
  <c r="C77" i="1" s="1"/>
  <c r="C79" i="1" s="1"/>
  <c r="C80" i="1" s="1"/>
  <c r="C81" i="1" s="1"/>
  <c r="C82" i="1" s="1"/>
  <c r="C84" i="1" s="1"/>
  <c r="C85" i="1" s="1"/>
  <c r="C87" i="1" s="1"/>
  <c r="C88" i="1" s="1"/>
  <c r="C89" i="1" s="1"/>
  <c r="C90" i="1" s="1"/>
  <c r="C91" i="1" s="1"/>
  <c r="C92" i="1" s="1"/>
  <c r="C93" i="1" s="1"/>
  <c r="C95" i="1" s="1"/>
  <c r="C97" i="1" s="1"/>
  <c r="C98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2" i="1" s="1"/>
  <c r="C153" i="1" s="1"/>
  <c r="C154" i="1" s="1"/>
  <c r="C155" i="1" s="1"/>
  <c r="C156" i="1" s="1"/>
  <c r="C157" i="1" s="1"/>
  <c r="C159" i="1" s="1"/>
  <c r="C160" i="1" s="1"/>
  <c r="C161" i="1" s="1"/>
  <c r="C162" i="1" s="1"/>
  <c r="C163" i="1" s="1"/>
  <c r="C165" i="1" s="1"/>
  <c r="C166" i="1" s="1"/>
  <c r="C167" i="1" s="1"/>
  <c r="C168" i="1" s="1"/>
  <c r="C171" i="1" s="1"/>
  <c r="C172" i="1" s="1"/>
  <c r="C173" i="1" s="1"/>
  <c r="C174" i="1" s="1"/>
  <c r="C175" i="1" s="1"/>
  <c r="C176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2" i="1" s="1"/>
  <c r="C193" i="1" s="1"/>
  <c r="C194" i="1" s="1"/>
  <c r="C195" i="1" s="1"/>
  <c r="C197" i="1" s="1"/>
  <c r="C198" i="1" s="1"/>
  <c r="C200" i="1" s="1"/>
  <c r="C201" i="1" s="1"/>
  <c r="C203" i="1" s="1"/>
  <c r="C204" i="1" s="1"/>
  <c r="C206" i="1" s="1"/>
  <c r="C207" i="1" s="1"/>
  <c r="C208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5" i="1" s="1"/>
  <c r="C246" i="1" s="1"/>
  <c r="C247" i="1" s="1"/>
  <c r="C248" i="1" s="1"/>
  <c r="C249" i="1" s="1"/>
  <c r="C250" i="1" s="1"/>
  <c r="C251" i="1" s="1"/>
  <c r="C253" i="1" s="1"/>
  <c r="C254" i="1" s="1"/>
  <c r="C255" i="1" s="1"/>
  <c r="C256" i="1" s="1"/>
  <c r="C257" i="1" s="1"/>
  <c r="C258" i="1" s="1"/>
  <c r="C259" i="1" s="1"/>
  <c r="C260" i="1" s="1"/>
  <c r="C261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81" i="1" s="1"/>
  <c r="C282" i="1" s="1"/>
  <c r="C283" i="1" s="1"/>
  <c r="C284" i="1" s="1"/>
  <c r="C285" i="1" s="1"/>
  <c r="C286" i="1" s="1"/>
  <c r="C287" i="1" s="1"/>
  <c r="C14" i="4" l="1"/>
  <c r="C15" i="4" s="1"/>
  <c r="C13" i="4"/>
  <c r="C14" i="2"/>
  <c r="C15" i="2" s="1"/>
  <c r="C13" i="2"/>
  <c r="C9" i="1"/>
  <c r="C10" i="1"/>
  <c r="C289" i="1"/>
  <c r="C288" i="1"/>
  <c r="C290" i="1" s="1"/>
  <c r="C291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9" i="1" s="1"/>
  <c r="C310" i="1" s="1"/>
  <c r="C311" i="1" s="1"/>
  <c r="C312" i="1" s="1"/>
  <c r="C313" i="1" s="1"/>
  <c r="C315" i="1" s="1"/>
  <c r="C316" i="1" s="1"/>
  <c r="C318" i="1" s="1"/>
  <c r="C319" i="1" s="1"/>
  <c r="C320" i="1" s="1"/>
  <c r="C321" i="1" s="1"/>
  <c r="C322" i="1" s="1"/>
  <c r="C324" i="1" s="1"/>
  <c r="C325" i="1" s="1"/>
  <c r="C326" i="1" s="1"/>
  <c r="C327" i="1" s="1"/>
  <c r="C328" i="1" s="1"/>
  <c r="C329" i="1" s="1"/>
  <c r="C330" i="1" s="1"/>
  <c r="C331" i="1" s="1"/>
  <c r="C332" i="1" s="1"/>
  <c r="C11" i="1" l="1"/>
  <c r="C12" i="1"/>
  <c r="C13" i="1" l="1"/>
  <c r="C14" i="1"/>
  <c r="C15" i="1" s="1"/>
</calcChain>
</file>

<file path=xl/comments1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sharedStrings.xml><?xml version="1.0" encoding="utf-8"?>
<sst xmlns="http://schemas.openxmlformats.org/spreadsheetml/2006/main" count="7556" uniqueCount="266">
  <si>
    <t>0101-01</t>
  </si>
  <si>
    <t>REGIDOR PROPIETARIO</t>
  </si>
  <si>
    <t>1ER. REGIDOR SUPLENTE</t>
  </si>
  <si>
    <t>2DO. REGIDOR SUPLENTE</t>
  </si>
  <si>
    <t>3ER. REGIDOR SUPLENTE</t>
  </si>
  <si>
    <t>4TO. REGIDOR SUPLENTE</t>
  </si>
  <si>
    <t>Total CONCEJO MUNICIPAL</t>
  </si>
  <si>
    <t>0101-03</t>
  </si>
  <si>
    <t>Alcalde Municipal</t>
  </si>
  <si>
    <t>Asistente de alcalde</t>
  </si>
  <si>
    <t xml:space="preserve">Total ALCALDE O DESPACHO MUNICIPAL </t>
  </si>
  <si>
    <t>0101-04</t>
  </si>
  <si>
    <t>Vig. Pozo Bonete</t>
  </si>
  <si>
    <t>Total SMARSA</t>
  </si>
  <si>
    <t>0101-05</t>
  </si>
  <si>
    <t>Sindico Municipal</t>
  </si>
  <si>
    <t>Total SINDICATURA</t>
  </si>
  <si>
    <t>0101-06</t>
  </si>
  <si>
    <t>Secretaria Municipal</t>
  </si>
  <si>
    <t>Total SECRETARIA MUNICIPAL</t>
  </si>
  <si>
    <t>0101-07</t>
  </si>
  <si>
    <t>Enc. De Arch. Institucio</t>
  </si>
  <si>
    <t xml:space="preserve">Total ARCHIVO INSTITUCIONAL </t>
  </si>
  <si>
    <t>0101-08</t>
  </si>
  <si>
    <t>Gerente General</t>
  </si>
  <si>
    <t>Recepcionista</t>
  </si>
  <si>
    <t>Ordenanza alcaldia</t>
  </si>
  <si>
    <t xml:space="preserve">Total GERENCIA GENERAL </t>
  </si>
  <si>
    <t>0101-09</t>
  </si>
  <si>
    <t>Auditor Interno</t>
  </si>
  <si>
    <t>Asistente de auditoria</t>
  </si>
  <si>
    <t xml:space="preserve">Total AUDITORIA INTERNA </t>
  </si>
  <si>
    <t>0101-10</t>
  </si>
  <si>
    <t xml:space="preserve">Auxiliar Juridico </t>
  </si>
  <si>
    <t>Asesor Juridico</t>
  </si>
  <si>
    <t xml:space="preserve">Jefe Juridico </t>
  </si>
  <si>
    <t xml:space="preserve">Total UNIDAD JURIDICA </t>
  </si>
  <si>
    <t>0101-11</t>
  </si>
  <si>
    <t>Jefe de RRPP</t>
  </si>
  <si>
    <t>Auxiliar RRPP</t>
  </si>
  <si>
    <t xml:space="preserve">Total RELACIONES PUBLICAS Y COMUNICACIONES </t>
  </si>
  <si>
    <t>0101-12</t>
  </si>
  <si>
    <t>Encargada de UAIP</t>
  </si>
  <si>
    <t>Total UNIDAD DE ACCESO A LA INFORMACION PUBLICA</t>
  </si>
  <si>
    <t>0101-13</t>
  </si>
  <si>
    <t>Enc. De Gestion y cop.</t>
  </si>
  <si>
    <t xml:space="preserve">Total GESTION Y COOPERACION </t>
  </si>
  <si>
    <t>0101-14</t>
  </si>
  <si>
    <t>Encargado de Informatica</t>
  </si>
  <si>
    <t>Auxiliar de informatica</t>
  </si>
  <si>
    <t xml:space="preserve">Total INFORMATICA </t>
  </si>
  <si>
    <t>0101-15</t>
  </si>
  <si>
    <t>Auxiliar de RRHH</t>
  </si>
  <si>
    <t xml:space="preserve">Total RECURSOS HUMANOS </t>
  </si>
  <si>
    <t>0102-01</t>
  </si>
  <si>
    <t>Gerencia UFI</t>
  </si>
  <si>
    <t>Total UNIDAD FINANCIERA INSTITUCIONAL</t>
  </si>
  <si>
    <t>0102-02</t>
  </si>
  <si>
    <t>Jefa UATM</t>
  </si>
  <si>
    <t>Auxiliar UATM</t>
  </si>
  <si>
    <t>Encargada de CC</t>
  </si>
  <si>
    <t>Encargado de Catastro</t>
  </si>
  <si>
    <t>Auxiliar UTAM</t>
  </si>
  <si>
    <t>Total UATM</t>
  </si>
  <si>
    <t>0102-03</t>
  </si>
  <si>
    <t>Jefe UACI</t>
  </si>
  <si>
    <t>Auxiliar UACI</t>
  </si>
  <si>
    <t>Adm. De contratos</t>
  </si>
  <si>
    <t>Encargado de bodega gral</t>
  </si>
  <si>
    <t>Auxiliar de bodega</t>
  </si>
  <si>
    <t xml:space="preserve">Total UACI </t>
  </si>
  <si>
    <t>0102-04</t>
  </si>
  <si>
    <t>Tesorera</t>
  </si>
  <si>
    <t>Auxiliar Tesoreria</t>
  </si>
  <si>
    <t>Colectora</t>
  </si>
  <si>
    <t xml:space="preserve">Total TESORERIA </t>
  </si>
  <si>
    <t>0102-05</t>
  </si>
  <si>
    <t>Jefe de contabilidad</t>
  </si>
  <si>
    <t>Auxiliar contabilidad</t>
  </si>
  <si>
    <t>Auxiliar de contabilidad</t>
  </si>
  <si>
    <t xml:space="preserve">Total CONTABILIDAD </t>
  </si>
  <si>
    <t>0102-06</t>
  </si>
  <si>
    <t>Encar. De presupuesto</t>
  </si>
  <si>
    <t>Auxiliar de presupuesto</t>
  </si>
  <si>
    <t>Total PRESUPUESTO</t>
  </si>
  <si>
    <t>0201-02</t>
  </si>
  <si>
    <t>Encargado de transporte</t>
  </si>
  <si>
    <t>Motorista</t>
  </si>
  <si>
    <t>MTTO GENERAL/MOTORISTA</t>
  </si>
  <si>
    <t>Mensajero</t>
  </si>
  <si>
    <t xml:space="preserve">Total TRANSPORTE </t>
  </si>
  <si>
    <t>0202-00</t>
  </si>
  <si>
    <t>GERENCIA DE SERVICIOS</t>
  </si>
  <si>
    <t>Total JEFATURA DE SERVICIOS</t>
  </si>
  <si>
    <t>0202-01</t>
  </si>
  <si>
    <t>Jefe del REF</t>
  </si>
  <si>
    <t>Auxiliar REF</t>
  </si>
  <si>
    <t xml:space="preserve">Total REGISTRO DEL ESTADO FAMILIAR </t>
  </si>
  <si>
    <t>0202-02</t>
  </si>
  <si>
    <t>Director</t>
  </si>
  <si>
    <t>Secretaria</t>
  </si>
  <si>
    <t>Agente</t>
  </si>
  <si>
    <t>Total CUERPO DE AGENTES MUNICIPALES</t>
  </si>
  <si>
    <t>0202-03</t>
  </si>
  <si>
    <t>Administador mercado</t>
  </si>
  <si>
    <t>Colector</t>
  </si>
  <si>
    <t>Ordenanza Mercado</t>
  </si>
  <si>
    <t>Miscelaneos</t>
  </si>
  <si>
    <t>Total MERCADOS</t>
  </si>
  <si>
    <t>0202-04</t>
  </si>
  <si>
    <t>Administrador cementerio</t>
  </si>
  <si>
    <t>Auxiliar cementerio</t>
  </si>
  <si>
    <t xml:space="preserve">Total CEMENTERIO </t>
  </si>
  <si>
    <t>0202-05</t>
  </si>
  <si>
    <t>Encargado</t>
  </si>
  <si>
    <t>Auxiliar Electrico</t>
  </si>
  <si>
    <t>0202-07</t>
  </si>
  <si>
    <t>Motorista tren de aseo</t>
  </si>
  <si>
    <t xml:space="preserve">Total ALUMBRADO PUBLICO </t>
  </si>
  <si>
    <t>0202-06</t>
  </si>
  <si>
    <t>GERENCIA DE MEDIO AMBIENTE</t>
  </si>
  <si>
    <t xml:space="preserve">Auxiliar medio ambiente </t>
  </si>
  <si>
    <t>Auxiliar Mantenimiento</t>
  </si>
  <si>
    <t xml:space="preserve">Auxiliar de medio ambiente </t>
  </si>
  <si>
    <t xml:space="preserve">Total MEDIO AMBIENTE </t>
  </si>
  <si>
    <t>Jefa de desechos solidos</t>
  </si>
  <si>
    <t>Recolector de basura</t>
  </si>
  <si>
    <t>Auxiliar tren de aseo</t>
  </si>
  <si>
    <t>Aux. tren de aseo</t>
  </si>
  <si>
    <t>Auxiliar de tren de aseo</t>
  </si>
  <si>
    <t>Auxliar tren de aseo</t>
  </si>
  <si>
    <t xml:space="preserve">Total RECOLECCION </t>
  </si>
  <si>
    <t>0202-08</t>
  </si>
  <si>
    <t>Barrendero</t>
  </si>
  <si>
    <t>Auxiliar ser. General</t>
  </si>
  <si>
    <t xml:space="preserve">Total BARRIDO </t>
  </si>
  <si>
    <t>0202-09</t>
  </si>
  <si>
    <t>Auxliar de medio ambiente</t>
  </si>
  <si>
    <t xml:space="preserve">Total MANTENIMIENTO DE PARQUES </t>
  </si>
  <si>
    <t>0301-01</t>
  </si>
  <si>
    <t>Asistente administrativo</t>
  </si>
  <si>
    <t>Ordenamiento territorial</t>
  </si>
  <si>
    <t>Ordenanza</t>
  </si>
  <si>
    <t xml:space="preserve">Total UEOC </t>
  </si>
  <si>
    <t>0301-04</t>
  </si>
  <si>
    <t>Jefe de mecanicos</t>
  </si>
  <si>
    <t>Mecanico</t>
  </si>
  <si>
    <t>Total TALLER 0302-03</t>
  </si>
  <si>
    <t>0401-01</t>
  </si>
  <si>
    <t>Administrador</t>
  </si>
  <si>
    <t>Enc. De Cocina</t>
  </si>
  <si>
    <t>Coor. De turismo</t>
  </si>
  <si>
    <t>Asistente administrativa</t>
  </si>
  <si>
    <t>Aux. Administrativo</t>
  </si>
  <si>
    <t>Cocinera</t>
  </si>
  <si>
    <t>Encargado de Hostal</t>
  </si>
  <si>
    <t>JEFE DE OPERACIONES</t>
  </si>
  <si>
    <t>Auxiliar de man. Piscina</t>
  </si>
  <si>
    <t>Auxiliar de man. De cancha</t>
  </si>
  <si>
    <t>Auxiliar de man. De piscina</t>
  </si>
  <si>
    <t>Enc. De lockers</t>
  </si>
  <si>
    <t>Enc, de limpieza</t>
  </si>
  <si>
    <t>Encargado de bodega</t>
  </si>
  <si>
    <t>Auxiliar</t>
  </si>
  <si>
    <t>Enc, de zoologico</t>
  </si>
  <si>
    <t xml:space="preserve">Cajera del rancho </t>
  </si>
  <si>
    <t>Mantenimiento</t>
  </si>
  <si>
    <t>GUARDAVIDAS</t>
  </si>
  <si>
    <t>Enc, de matemiento de cancha</t>
  </si>
  <si>
    <t>Taquilla</t>
  </si>
  <si>
    <t xml:space="preserve">Total POLIDEPORTIVO </t>
  </si>
  <si>
    <t>0301-05</t>
  </si>
  <si>
    <t xml:space="preserve">Jefe de soldadores </t>
  </si>
  <si>
    <t>Soldador</t>
  </si>
  <si>
    <t>Auxiliar mantenimiento</t>
  </si>
  <si>
    <t>Total OBRA DE BANCO 0301-05</t>
  </si>
  <si>
    <t>0301-06</t>
  </si>
  <si>
    <t>Operador de maquina</t>
  </si>
  <si>
    <t>Operador de bodcat</t>
  </si>
  <si>
    <t>Operador retroescabadora</t>
  </si>
  <si>
    <t>Operado Motoniveladora</t>
  </si>
  <si>
    <t>Sup. Ope. Obra civil</t>
  </si>
  <si>
    <t>Ordenanza casa del joven</t>
  </si>
  <si>
    <t>Total MAQUINARIA 0302-04</t>
  </si>
  <si>
    <t>0302-01</t>
  </si>
  <si>
    <t>Coordinador  de participacion  c</t>
  </si>
  <si>
    <t>Tecnico participacion c</t>
  </si>
  <si>
    <t>Total PARTICIPACION CIUDADANA 0302-01</t>
  </si>
  <si>
    <t>0302-03</t>
  </si>
  <si>
    <t>Coor. Unidad de la mujer</t>
  </si>
  <si>
    <t>Auxiliar U de la mujer</t>
  </si>
  <si>
    <t>Total UNIDAD DE LA MUJER 0302-03</t>
  </si>
  <si>
    <t>0302-04</t>
  </si>
  <si>
    <t>Auxiliar adminitrativo</t>
  </si>
  <si>
    <t>Enc. De centro de alcance</t>
  </si>
  <si>
    <t>Dibujo y pintura</t>
  </si>
  <si>
    <t>Musica</t>
  </si>
  <si>
    <t>Total CMPV 0302-04</t>
  </si>
  <si>
    <t>0302-05</t>
  </si>
  <si>
    <t>Encargado de deportes</t>
  </si>
  <si>
    <t>Coor. Deportes zona sur</t>
  </si>
  <si>
    <t>Enc. De aerobicos</t>
  </si>
  <si>
    <t>Inst. de futboll</t>
  </si>
  <si>
    <t>Preparador fisico</t>
  </si>
  <si>
    <t>Utilero</t>
  </si>
  <si>
    <t>Inst. de natacion</t>
  </si>
  <si>
    <t>Inst. de basquetbol</t>
  </si>
  <si>
    <t>Inst. futboll</t>
  </si>
  <si>
    <t>Total IMDEM 0302-05</t>
  </si>
  <si>
    <t>0302-06</t>
  </si>
  <si>
    <t xml:space="preserve">Encargada </t>
  </si>
  <si>
    <t>Asistente</t>
  </si>
  <si>
    <t>Tecnico</t>
  </si>
  <si>
    <t>Total PREVENCION DE RIESGOS 0302-06</t>
  </si>
  <si>
    <t>0302-07</t>
  </si>
  <si>
    <t xml:space="preserve">Mantenimiento </t>
  </si>
  <si>
    <t>Total Planta de tratamiento 0302-07</t>
  </si>
  <si>
    <t>0302-08</t>
  </si>
  <si>
    <t>Encargado de vivero</t>
  </si>
  <si>
    <t>Mantanimiento de vivero</t>
  </si>
  <si>
    <t>Total Vivero 0302-08</t>
  </si>
  <si>
    <t>0302-09</t>
  </si>
  <si>
    <t>Coordinador/Regente de clinica</t>
  </si>
  <si>
    <t xml:space="preserve">Secretaria </t>
  </si>
  <si>
    <t>Fisioterapista</t>
  </si>
  <si>
    <t>Medico general</t>
  </si>
  <si>
    <t>Odontologa/Regente</t>
  </si>
  <si>
    <t>Enfermera</t>
  </si>
  <si>
    <t>Motorista ambulancia</t>
  </si>
  <si>
    <t>Psicologa</t>
  </si>
  <si>
    <t>Total CLINICA MUNICIPAL 0302-09</t>
  </si>
  <si>
    <t>0302-10</t>
  </si>
  <si>
    <t>Coordinadora U de Adulto ma</t>
  </si>
  <si>
    <t>Total UNIDAD DEL ADULTO MAYOR</t>
  </si>
  <si>
    <t>0302-11</t>
  </si>
  <si>
    <t>Gerencia desarrollo social</t>
  </si>
  <si>
    <t>Asistente desarrollo local</t>
  </si>
  <si>
    <t>Limpieza</t>
  </si>
  <si>
    <t>Total UNIDAD DE DESARROLLO LOCAL ALTERNATIVO 0401-01</t>
  </si>
  <si>
    <t>Total general</t>
  </si>
  <si>
    <t>SUB DIRECTOR</t>
  </si>
  <si>
    <t>GERERENTE UEOC</t>
  </si>
  <si>
    <t>Inspector UEOC</t>
  </si>
  <si>
    <t>Operador de maquinaria</t>
  </si>
  <si>
    <t>UNIDAD PRESUPUESTARIA</t>
  </si>
  <si>
    <t>CORRE</t>
  </si>
  <si>
    <t>PLAZA</t>
  </si>
  <si>
    <t xml:space="preserve">SALARIO MENSUAL </t>
  </si>
  <si>
    <t xml:space="preserve">DEPARTAMENTO/ UNIDAD </t>
  </si>
  <si>
    <t xml:space="preserve">TIPO DE CONTRATACION </t>
  </si>
  <si>
    <t xml:space="preserve">ELECCION POPULAR </t>
  </si>
  <si>
    <t>LCAM</t>
  </si>
  <si>
    <t>CONFIANZA</t>
  </si>
  <si>
    <t>CONFIANZA/LCAM</t>
  </si>
  <si>
    <t>LCAM/CONTRATO</t>
  </si>
  <si>
    <t>LCAM/CONFIANZA</t>
  </si>
  <si>
    <t>CONTRATO</t>
  </si>
  <si>
    <t xml:space="preserve">LCAM </t>
  </si>
  <si>
    <t>Gerencia de Soporte Administrativo/Jefa  Recursos huamanos a honorem</t>
  </si>
  <si>
    <t>CONFIANZA/ LCAM</t>
  </si>
  <si>
    <t>DIETA $ 800</t>
  </si>
  <si>
    <t xml:space="preserve">Jefa  Recursos huamanos </t>
  </si>
  <si>
    <t>Jefe de Medio ambiente</t>
  </si>
  <si>
    <t>LECAM</t>
  </si>
  <si>
    <t>Jefe de UAEO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</si>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</sst>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Fill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44" fontId="0" fillId="0" borderId="1" xfId="2" applyFont="1" applyFill="1" applyBorder="1"/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/>
    <xf numFmtId="0" fontId="0" fillId="0" borderId="0" xfId="0" applyFill="1" applyBorder="1"/>
    <xf numFmtId="43" fontId="0" fillId="0" borderId="0" xfId="1" applyFont="1" applyFill="1"/>
    <xf numFmtId="44" fontId="0" fillId="0" borderId="0" xfId="2" applyFont="1" applyFill="1"/>
    <xf numFmtId="0" fontId="2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7" fontId="6" fillId="0" borderId="1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3" fontId="0" fillId="0" borderId="2" xfId="1" applyFont="1" applyFill="1" applyBorder="1"/>
    <xf numFmtId="44" fontId="0" fillId="0" borderId="2" xfId="2" applyFont="1" applyFill="1" applyBorder="1"/>
    <xf numFmtId="43" fontId="0" fillId="0" borderId="1" xfId="1" applyFont="1" applyFill="1" applyBorder="1" applyAlignment="1">
      <alignment wrapText="1"/>
    </xf>
    <xf numFmtId="0" fontId="0" fillId="0" borderId="1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%20y%20Comunicacion/Desktop/PRESUPUESTO%20DE%20PLAZAS%20%202019%20v1501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lazas"/>
      <sheetName val="Catálogo"/>
    </sheetNames>
    <sheetDataSet>
      <sheetData sheetId="0"/>
      <sheetData sheetId="1">
        <row r="2">
          <cell r="A2" t="str">
            <v>0101-03</v>
          </cell>
          <cell r="B2" t="str">
            <v xml:space="preserve">ALCALDE O DESPACHO MUNICIPAL </v>
          </cell>
        </row>
        <row r="3">
          <cell r="A3" t="str">
            <v>0101-01</v>
          </cell>
          <cell r="B3" t="str">
            <v>CONCEJO MUNICIPAL</v>
          </cell>
        </row>
        <row r="4">
          <cell r="A4" t="str">
            <v>0101-04</v>
          </cell>
          <cell r="B4" t="str">
            <v>SMARSA</v>
          </cell>
        </row>
        <row r="5">
          <cell r="A5" t="str">
            <v>0101-05</v>
          </cell>
          <cell r="B5" t="str">
            <v>SINDICATURA</v>
          </cell>
        </row>
        <row r="6">
          <cell r="A6" t="str">
            <v>0101-06</v>
          </cell>
          <cell r="B6" t="str">
            <v>SECRETARIA MUNICIPAL</v>
          </cell>
        </row>
        <row r="7">
          <cell r="A7" t="str">
            <v>0101-07</v>
          </cell>
          <cell r="B7" t="str">
            <v xml:space="preserve">ARCHIVO INSTITUCIONAL </v>
          </cell>
        </row>
        <row r="8">
          <cell r="A8" t="str">
            <v>0101-08</v>
          </cell>
          <cell r="B8" t="str">
            <v xml:space="preserve">GERENCIA GENERAL </v>
          </cell>
        </row>
        <row r="9">
          <cell r="A9" t="str">
            <v>0101-09</v>
          </cell>
          <cell r="B9" t="str">
            <v xml:space="preserve">AUDITORIA INTERNA </v>
          </cell>
        </row>
        <row r="10">
          <cell r="A10" t="str">
            <v>0101-10</v>
          </cell>
          <cell r="B10" t="str">
            <v xml:space="preserve">UNIDAD JURIDICA </v>
          </cell>
        </row>
        <row r="11">
          <cell r="A11" t="str">
            <v>0101-11</v>
          </cell>
          <cell r="B11" t="str">
            <v xml:space="preserve">RELACIONES PUBLICAS Y COMUNICACIONES </v>
          </cell>
        </row>
        <row r="12">
          <cell r="A12" t="str">
            <v>0101-12</v>
          </cell>
          <cell r="B12" t="str">
            <v>UNIDAD DE ACCESO A LA INFORMACION PUBLICA</v>
          </cell>
        </row>
        <row r="13">
          <cell r="A13" t="str">
            <v>0101-13</v>
          </cell>
          <cell r="B13" t="str">
            <v xml:space="preserve">GESTION Y COOPERACION </v>
          </cell>
        </row>
        <row r="14">
          <cell r="A14" t="str">
            <v>0101-14</v>
          </cell>
          <cell r="B14" t="str">
            <v xml:space="preserve">INFORMATICA </v>
          </cell>
        </row>
        <row r="15">
          <cell r="A15" t="str">
            <v>0101-15</v>
          </cell>
          <cell r="B15" t="str">
            <v xml:space="preserve">RECURSOS HUMANOS </v>
          </cell>
        </row>
        <row r="16">
          <cell r="A16" t="str">
            <v>0102-01</v>
          </cell>
          <cell r="B16" t="str">
            <v>UNIDAD FINANCIERA INSTITUCIONAL</v>
          </cell>
        </row>
        <row r="17">
          <cell r="A17" t="str">
            <v>0102-02</v>
          </cell>
          <cell r="B17" t="str">
            <v>UATM</v>
          </cell>
        </row>
        <row r="18">
          <cell r="A18" t="str">
            <v>0102-03</v>
          </cell>
          <cell r="B18" t="str">
            <v xml:space="preserve">UACI </v>
          </cell>
        </row>
        <row r="19">
          <cell r="A19" t="str">
            <v>0102-04</v>
          </cell>
          <cell r="B19" t="str">
            <v xml:space="preserve">TESORERIA </v>
          </cell>
        </row>
        <row r="20">
          <cell r="A20" t="str">
            <v>0102-05</v>
          </cell>
          <cell r="B20" t="str">
            <v xml:space="preserve">CONTABILIDAD </v>
          </cell>
        </row>
        <row r="21">
          <cell r="A21" t="str">
            <v>0102-06</v>
          </cell>
          <cell r="B21" t="str">
            <v>PRESUPUESTO</v>
          </cell>
        </row>
        <row r="22">
          <cell r="A22" t="str">
            <v>0201-02</v>
          </cell>
          <cell r="B22" t="str">
            <v xml:space="preserve">TRANSPORTE </v>
          </cell>
        </row>
        <row r="23">
          <cell r="A23" t="str">
            <v>0202-00</v>
          </cell>
          <cell r="B23" t="str">
            <v>JEFATURA DE SERVICIOS</v>
          </cell>
        </row>
        <row r="24">
          <cell r="A24" t="str">
            <v>0202-01</v>
          </cell>
          <cell r="B24" t="str">
            <v xml:space="preserve">REGISTRO DEL ESTADO FAMILIAR </v>
          </cell>
        </row>
        <row r="25">
          <cell r="A25" t="str">
            <v>0202-02</v>
          </cell>
          <cell r="B25" t="str">
            <v>CUERPO DE AGENTES MUNICIPALES</v>
          </cell>
        </row>
        <row r="26">
          <cell r="A26" t="str">
            <v>0202-03</v>
          </cell>
          <cell r="B26" t="str">
            <v>MERCADOS</v>
          </cell>
        </row>
        <row r="27">
          <cell r="A27" t="str">
            <v>0202-04</v>
          </cell>
          <cell r="B27" t="str">
            <v xml:space="preserve">CEMENTERIO </v>
          </cell>
        </row>
        <row r="28">
          <cell r="A28" t="str">
            <v>0202-05</v>
          </cell>
          <cell r="B28" t="str">
            <v xml:space="preserve">ALUMBRADO PUBLICO </v>
          </cell>
        </row>
        <row r="29">
          <cell r="A29" t="str">
            <v>0202-06</v>
          </cell>
          <cell r="B29" t="str">
            <v xml:space="preserve">MEDIO AMBIENTE </v>
          </cell>
        </row>
        <row r="30">
          <cell r="A30" t="str">
            <v>0202-07</v>
          </cell>
          <cell r="B30" t="str">
            <v xml:space="preserve">RECOLECCION </v>
          </cell>
        </row>
        <row r="31">
          <cell r="A31" t="str">
            <v>0202-08</v>
          </cell>
          <cell r="B31" t="str">
            <v xml:space="preserve">BARRIDO </v>
          </cell>
        </row>
        <row r="32">
          <cell r="A32" t="str">
            <v>0202-09</v>
          </cell>
          <cell r="B32" t="str">
            <v xml:space="preserve">MANTENIMIENTO DE PARQUES </v>
          </cell>
        </row>
        <row r="33">
          <cell r="A33" t="str">
            <v>0301-01</v>
          </cell>
          <cell r="B33" t="str">
            <v xml:space="preserve">UEOC </v>
          </cell>
        </row>
        <row r="34">
          <cell r="A34" t="str">
            <v>0301-04</v>
          </cell>
          <cell r="B34" t="str">
            <v>TALLER 0302-03</v>
          </cell>
        </row>
        <row r="35">
          <cell r="A35" t="str">
            <v>0401-01</v>
          </cell>
          <cell r="B35" t="str">
            <v xml:space="preserve">POLIDEPORTIVO </v>
          </cell>
        </row>
        <row r="36">
          <cell r="A36" t="str">
            <v>0301-05</v>
          </cell>
          <cell r="B36" t="str">
            <v>OBRA DE BANCO 0301-05</v>
          </cell>
        </row>
        <row r="37">
          <cell r="A37" t="str">
            <v>0301-06</v>
          </cell>
          <cell r="B37" t="str">
            <v>MAQUINARIA 0302-04</v>
          </cell>
        </row>
        <row r="38">
          <cell r="A38" t="str">
            <v>0302-01</v>
          </cell>
          <cell r="B38" t="str">
            <v>PARTICIPACION CIUDADANA 0302-01</v>
          </cell>
        </row>
        <row r="39">
          <cell r="A39" t="str">
            <v>0302-03</v>
          </cell>
          <cell r="B39" t="str">
            <v>UNIDAD DE LA MUJER 0302-03</v>
          </cell>
        </row>
        <row r="40">
          <cell r="A40" t="str">
            <v>0302-04</v>
          </cell>
          <cell r="B40" t="str">
            <v>CMPV 0302-04</v>
          </cell>
        </row>
        <row r="41">
          <cell r="A41" t="str">
            <v>0302-05</v>
          </cell>
          <cell r="B41" t="str">
            <v>IMDEM 0302-05</v>
          </cell>
        </row>
        <row r="42">
          <cell r="A42" t="str">
            <v>0302-06</v>
          </cell>
          <cell r="B42" t="str">
            <v>PREVENCION DE RIESGOS 0302-06</v>
          </cell>
        </row>
        <row r="43">
          <cell r="A43" t="str">
            <v>0302-07</v>
          </cell>
          <cell r="B43" t="str">
            <v>Planta de tratamiento 0302-07</v>
          </cell>
        </row>
        <row r="44">
          <cell r="A44" t="str">
            <v>0302-08</v>
          </cell>
          <cell r="B44" t="str">
            <v>Vivero 0302-08</v>
          </cell>
        </row>
        <row r="45">
          <cell r="A45" t="str">
            <v>0302-09</v>
          </cell>
          <cell r="B45" t="str">
            <v>CLINICA MUNICIPAL 0302-09</v>
          </cell>
        </row>
        <row r="46">
          <cell r="A46" t="str">
            <v>0302-10</v>
          </cell>
          <cell r="B46" t="str">
            <v>UNIDAD DEL ADULTO MAYOR</v>
          </cell>
        </row>
        <row r="47">
          <cell r="A47" t="str">
            <v>0302-11</v>
          </cell>
          <cell r="B47" t="str">
            <v>UNIDAD DE DESARROLLO LOCAL ALTERNATIVO 0401-01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47"/>
  <sheetViews>
    <sheetView workbookViewId="0">
      <selection activeCell="A9" sqref="A9"/>
    </sheetView>
  </sheetViews>
  <sheetFormatPr baseColWidth="10" defaultColWidth="9.109375" defaultRowHeight="14.4" x14ac:dyDescent="0.3"/>
  <cols>
    <col min="1" max="1" width="27.33203125" style="14" customWidth="1"/>
    <col min="2" max="2" width="42.5546875" style="4" customWidth="1"/>
    <col min="3" max="3" width="12.109375" style="4" customWidth="1"/>
    <col min="4" max="4" width="36.109375" style="11" customWidth="1"/>
    <col min="5" max="5" width="24.88671875" style="11" customWidth="1"/>
    <col min="6" max="6" width="21.6640625" customWidth="1"/>
  </cols>
  <sheetData>
    <row r="2" spans="1:6" x14ac:dyDescent="0.3">
      <c r="A2" s="6"/>
      <c r="B2" s="6"/>
      <c r="C2" s="6"/>
      <c r="D2" s="6"/>
      <c r="E2" s="4"/>
    </row>
    <row r="3" spans="1:6" ht="36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1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3">
      <c r="A43" s="3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51.75" customHeight="1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6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ref="C92:C155" si="23">C91+1</f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si="23"/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ref="C156:C219" si="28">C155+1</f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si="28"/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ref="C220:C283" si="37">C219+1</f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si="37"/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C277" s="1"/>
      <c r="D277" s="1"/>
      <c r="E277" s="5"/>
      <c r="F277" s="23"/>
    </row>
    <row r="278" spans="1:6" x14ac:dyDescent="0.3">
      <c r="A278" s="3"/>
      <c r="C278" s="1"/>
      <c r="D278" s="1"/>
      <c r="E278" s="5"/>
      <c r="F278" s="23"/>
    </row>
    <row r="279" spans="1:6" x14ac:dyDescent="0.3">
      <c r="A279" s="3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ref="C284:C332" si="43">C283+1</f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si="43"/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C334" s="1"/>
      <c r="D334" s="1"/>
      <c r="E334" s="5"/>
      <c r="F334" s="23"/>
    </row>
    <row r="335" spans="1:6" x14ac:dyDescent="0.3">
      <c r="A335" s="3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C337" s="1"/>
      <c r="D337" s="1"/>
      <c r="E337" s="5"/>
      <c r="F337" s="23"/>
    </row>
    <row r="338" spans="1:6" x14ac:dyDescent="0.3">
      <c r="A338" s="3"/>
      <c r="C338" s="1"/>
      <c r="D338" s="1"/>
      <c r="E338" s="5"/>
      <c r="F338" s="23"/>
    </row>
    <row r="339" spans="1:6" x14ac:dyDescent="0.3">
      <c r="A339" s="3"/>
      <c r="C339" s="1"/>
      <c r="D339" s="1"/>
      <c r="E339" s="5"/>
      <c r="F339" s="23"/>
    </row>
    <row r="340" spans="1:6" x14ac:dyDescent="0.3">
      <c r="A340" s="3"/>
      <c r="C340" s="1"/>
      <c r="D340" s="1"/>
      <c r="E340" s="5"/>
      <c r="F340" s="23"/>
    </row>
    <row r="341" spans="1:6" x14ac:dyDescent="0.3">
      <c r="A341" s="3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108984.4</v>
      </c>
    </row>
    <row r="347" spans="1:6" x14ac:dyDescent="0.3">
      <c r="E347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73" workbookViewId="0">
      <selection activeCell="E51" sqref="E51"/>
    </sheetView>
  </sheetViews>
  <sheetFormatPr baseColWidth="10" defaultRowHeight="14.4" x14ac:dyDescent="0.3"/>
  <cols>
    <col min="1" max="1" width="19.77734375" customWidth="1"/>
    <col min="2" max="2" width="47.5546875" customWidth="1"/>
    <col min="3" max="3" width="17.5546875" customWidth="1"/>
    <col min="4" max="4" width="23.33203125" customWidth="1"/>
    <col min="5" max="5" width="21.88671875" customWidth="1"/>
    <col min="6" max="6" width="25.21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600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600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/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1</v>
      </c>
      <c r="D50" s="22" t="s">
        <v>261</v>
      </c>
      <c r="E50" s="5">
        <v>600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2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/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108744.4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43"/>
  <sheetViews>
    <sheetView topLeftCell="A52" workbookViewId="0">
      <selection activeCell="E52" sqref="E52"/>
    </sheetView>
  </sheetViews>
  <sheetFormatPr baseColWidth="10" defaultRowHeight="14.4" x14ac:dyDescent="0.3"/>
  <cols>
    <col min="1" max="1" width="22.5546875" customWidth="1"/>
    <col min="2" max="2" width="37" customWidth="1"/>
    <col min="3" max="3" width="14.109375" customWidth="1"/>
    <col min="4" max="4" width="26.88671875" customWidth="1"/>
    <col min="5" max="5" width="19.21875" customWidth="1"/>
    <col min="6" max="6" width="25.44140625" customWidth="1"/>
  </cols>
  <sheetData>
    <row r="1" spans="1:6" x14ac:dyDescent="0.3">
      <c r="A1">
        <v>2014</v>
      </c>
    </row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600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600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28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261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>
        <f t="shared" si="11"/>
        <v>31</v>
      </c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1200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108944.4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7" workbookViewId="0">
      <selection activeCell="E19" sqref="E19"/>
    </sheetView>
  </sheetViews>
  <sheetFormatPr baseColWidth="10" defaultRowHeight="14.4" x14ac:dyDescent="0.3"/>
  <cols>
    <col min="1" max="1" width="24.6640625" customWidth="1"/>
    <col min="2" max="2" width="48.88671875" customWidth="1"/>
    <col min="3" max="3" width="17.88671875" customWidth="1"/>
    <col min="4" max="4" width="27" customWidth="1"/>
    <col min="5" max="5" width="23.6640625" customWidth="1"/>
    <col min="6" max="6" width="25.88671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410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3210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/>
      <c r="B34" s="4"/>
      <c r="C34" s="1"/>
      <c r="D34" s="2"/>
      <c r="E34" s="5"/>
      <c r="F34" s="23"/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900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1</v>
      </c>
      <c r="D36" s="2" t="s">
        <v>33</v>
      </c>
      <c r="E36" s="5">
        <v>600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</v>
      </c>
      <c r="D37" s="2" t="s">
        <v>34</v>
      </c>
      <c r="E37" s="5">
        <v>600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3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2000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4</v>
      </c>
      <c r="D40" s="2" t="s">
        <v>38</v>
      </c>
      <c r="E40" s="5">
        <v>600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5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1000</v>
      </c>
      <c r="F42" s="23"/>
    </row>
    <row r="43" spans="1:6" x14ac:dyDescent="0.3">
      <c r="A43" s="3"/>
      <c r="B43" s="4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600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/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600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3770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800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3250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2440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600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1680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600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1000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600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2900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600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19187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600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1775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600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12180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600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2870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600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4365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109854.39999999999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90" workbookViewId="0">
      <selection activeCell="E75" sqref="E75"/>
    </sheetView>
  </sheetViews>
  <sheetFormatPr baseColWidth="10" defaultRowHeight="14.4" x14ac:dyDescent="0.3"/>
  <cols>
    <col min="1" max="1" width="32.44140625" customWidth="1"/>
    <col min="2" max="2" width="41.88671875" customWidth="1"/>
    <col min="4" max="4" width="28.109375" customWidth="1"/>
    <col min="5" max="5" width="27.109375" customWidth="1"/>
    <col min="6" max="6" width="31.777343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410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3210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800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800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450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450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/>
      <c r="B34" s="4"/>
      <c r="C34" s="1"/>
      <c r="D34" s="2"/>
      <c r="E34" s="5"/>
      <c r="F34" s="23"/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900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1</v>
      </c>
      <c r="D36" s="2" t="s">
        <v>33</v>
      </c>
      <c r="E36" s="5">
        <v>600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</v>
      </c>
      <c r="D37" s="2" t="s">
        <v>34</v>
      </c>
      <c r="E37" s="5">
        <v>600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3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2000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4</v>
      </c>
      <c r="D40" s="2" t="s">
        <v>38</v>
      </c>
      <c r="E40" s="5">
        <v>600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5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1000</v>
      </c>
      <c r="F42" s="23"/>
    </row>
    <row r="43" spans="1:6" x14ac:dyDescent="0.3">
      <c r="A43" s="3"/>
      <c r="B43" s="4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600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/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600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3770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800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3250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2440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600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1680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600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1000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600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2900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600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19187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600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1775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600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12180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600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2870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600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4365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109484.4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31" workbookViewId="0">
      <selection activeCell="G37" sqref="G37"/>
    </sheetView>
  </sheetViews>
  <sheetFormatPr baseColWidth="10" defaultRowHeight="14.4" x14ac:dyDescent="0.3"/>
  <cols>
    <col min="1" max="1" width="19.77734375" customWidth="1"/>
    <col min="2" max="2" width="35.44140625" customWidth="1"/>
    <col min="4" max="4" width="25.21875" customWidth="1"/>
    <col min="5" max="5" width="27.44140625" customWidth="1"/>
    <col min="6" max="6" width="29.21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600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700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900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2200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520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1220</v>
      </c>
      <c r="F42" s="23"/>
    </row>
    <row r="43" spans="1:6" x14ac:dyDescent="0.3">
      <c r="A43" s="3"/>
      <c r="B43" s="4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6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109704.4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abSelected="1" topLeftCell="A22" workbookViewId="0">
      <selection activeCell="E46" sqref="E46"/>
    </sheetView>
  </sheetViews>
  <sheetFormatPr baseColWidth="10" defaultRowHeight="14.4" x14ac:dyDescent="0.3"/>
  <cols>
    <col min="2" max="2" width="36.5546875" customWidth="1"/>
    <col min="4" max="4" width="31.77734375" customWidth="1"/>
    <col min="5" max="5" width="31.33203125" customWidth="1"/>
    <col min="6" max="6" width="30.5546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1200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1200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1500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2470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700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700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900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2300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1100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700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700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 t="s">
        <v>47</v>
      </c>
      <c r="B48" s="4" t="str">
        <f>VLOOKUP(A48,[1]Catálogo!$A$2:$B$47,2,0)</f>
        <v xml:space="preserve">INFORMATICA </v>
      </c>
      <c r="C48" s="1">
        <f t="shared" si="11"/>
        <v>28</v>
      </c>
      <c r="D48" s="2" t="s">
        <v>49</v>
      </c>
      <c r="E48" s="5">
        <v>520</v>
      </c>
      <c r="F48" s="23" t="s">
        <v>254</v>
      </c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1270</v>
      </c>
      <c r="F49" s="23"/>
    </row>
    <row r="50" spans="1:6" ht="100.8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258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31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 t="s">
        <v>54</v>
      </c>
      <c r="B54" s="4" t="str">
        <f>VLOOKUP(A54,[1]Catálogo!$A$2:$B$47,2,0)</f>
        <v>UNIDAD FINANCIERA INSTITUCIONAL</v>
      </c>
      <c r="C54" s="1">
        <f>C52+1</f>
        <v>32</v>
      </c>
      <c r="D54" s="2" t="s">
        <v>55</v>
      </c>
      <c r="E54" s="5">
        <v>1100</v>
      </c>
      <c r="F54" s="23" t="s">
        <v>252</v>
      </c>
    </row>
    <row r="55" spans="1:6" x14ac:dyDescent="0.3">
      <c r="A55" s="3" t="s">
        <v>54</v>
      </c>
      <c r="B55" s="12" t="s">
        <v>56</v>
      </c>
      <c r="C55" s="1"/>
      <c r="D55" s="2"/>
      <c r="E55" s="5">
        <f t="shared" ref="E55" si="19">SUM(E54:E54)</f>
        <v>1100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900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600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4270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900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600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600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3750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800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520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520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2180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700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1780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700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500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1200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 t="s">
        <v>91</v>
      </c>
      <c r="B95" s="4" t="str">
        <f>VLOOKUP(A95,[1]Catálogo!$A$2:$B$47,2,0)</f>
        <v>JEFATURA DE SERVICIOS</v>
      </c>
      <c r="C95" s="1">
        <f>C93+1</f>
        <v>66</v>
      </c>
      <c r="D95" s="2" t="s">
        <v>92</v>
      </c>
      <c r="E95" s="5">
        <v>800</v>
      </c>
      <c r="F95" s="23" t="s">
        <v>252</v>
      </c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800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620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1070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750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19337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425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2265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700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1875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120</v>
      </c>
      <c r="E170" s="5">
        <v>1100</v>
      </c>
      <c r="F170" s="23" t="s">
        <v>252</v>
      </c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3080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241</v>
      </c>
      <c r="E200" s="5">
        <v>1100</v>
      </c>
      <c r="F200" s="23" t="s">
        <v>252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 t="s">
        <v>139</v>
      </c>
      <c r="B202" s="4" t="str">
        <f>VLOOKUP(A202,[1]Catálogo!$A$2:$B$47,2,0)</f>
        <v xml:space="preserve">UEOC </v>
      </c>
      <c r="C202" s="1">
        <f t="shared" si="28"/>
        <v>163</v>
      </c>
      <c r="D202" s="2" t="s">
        <v>141</v>
      </c>
      <c r="E202" s="5">
        <v>600</v>
      </c>
      <c r="F202" s="23" t="s">
        <v>251</v>
      </c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164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165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2770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166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167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168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169</v>
      </c>
      <c r="D210" s="2" t="s">
        <v>149</v>
      </c>
      <c r="E210" s="5">
        <v>700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170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171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172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173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174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175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176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177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178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179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180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181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182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183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184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185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186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187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188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189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190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191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192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193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194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195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196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197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198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199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200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201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202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12280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203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204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205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206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207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208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209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210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211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212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213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214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215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216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217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218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219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220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221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222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223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224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225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226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227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228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229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230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231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 t="s">
        <v>188</v>
      </c>
      <c r="B277" s="4" t="str">
        <f>VLOOKUP(A277,[1]Catálogo!$A$2:$B$47,2,0)</f>
        <v>UNIDAD DE LA MUJER 0302-03</v>
      </c>
      <c r="C277" s="1">
        <f>C275+1</f>
        <v>232</v>
      </c>
      <c r="D277" s="1" t="s">
        <v>189</v>
      </c>
      <c r="E277" s="5">
        <v>700</v>
      </c>
      <c r="F277" s="23" t="s">
        <v>251</v>
      </c>
    </row>
    <row r="278" spans="1:6" x14ac:dyDescent="0.3">
      <c r="A278" s="3" t="s">
        <v>188</v>
      </c>
      <c r="B278" s="4" t="str">
        <f>VLOOKUP(A278,[1]Catálogo!$A$2:$B$47,2,0)</f>
        <v>UNIDAD DE LA MUJER 0302-03</v>
      </c>
      <c r="C278" s="1">
        <f t="shared" si="37"/>
        <v>233</v>
      </c>
      <c r="D278" s="1" t="s">
        <v>190</v>
      </c>
      <c r="E278" s="5">
        <v>350</v>
      </c>
      <c r="F278" s="23" t="s">
        <v>256</v>
      </c>
    </row>
    <row r="279" spans="1:6" x14ac:dyDescent="0.3">
      <c r="A279" s="3" t="s">
        <v>188</v>
      </c>
      <c r="B279" s="4" t="str">
        <f>VLOOKUP(A279,[1]Catálogo!$A$2:$B$47,2,0)</f>
        <v>UNIDAD DE LA MUJER 0302-03</v>
      </c>
      <c r="C279" s="1">
        <f t="shared" si="37"/>
        <v>234</v>
      </c>
      <c r="D279" s="1" t="s">
        <v>190</v>
      </c>
      <c r="E279" s="5">
        <v>350</v>
      </c>
      <c r="F279" s="23" t="s">
        <v>256</v>
      </c>
    </row>
    <row r="280" spans="1:6" x14ac:dyDescent="0.3">
      <c r="A280" s="3" t="s">
        <v>188</v>
      </c>
      <c r="B280" s="12" t="s">
        <v>191</v>
      </c>
      <c r="C280" s="1"/>
      <c r="D280" s="1"/>
      <c r="E280" s="5">
        <f t="shared" ref="E280" si="42">SUM(E277:E279)</f>
        <v>1400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235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236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237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238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41" si="43">C284+1</f>
        <v>239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240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241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242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242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243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244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245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246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247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248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249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250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251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252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253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254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255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256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257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258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259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260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261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262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263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264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265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266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267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268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269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270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271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272</v>
      </c>
      <c r="D324" s="1" t="s">
        <v>222</v>
      </c>
      <c r="E324" s="5">
        <v>700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273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274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275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276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277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278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279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280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4465</v>
      </c>
      <c r="F333" s="23"/>
    </row>
    <row r="334" spans="1:6" x14ac:dyDescent="0.3">
      <c r="A334" s="3" t="s">
        <v>231</v>
      </c>
      <c r="B334" s="4" t="str">
        <f>VLOOKUP(A334,[1]Catálogo!$A$2:$B$47,2,0)</f>
        <v>UNIDAD DEL ADULTO MAYOR</v>
      </c>
      <c r="C334" s="1">
        <f>C332+1</f>
        <v>281</v>
      </c>
      <c r="D334" s="1" t="s">
        <v>232</v>
      </c>
      <c r="E334" s="5">
        <v>500</v>
      </c>
      <c r="F334" s="23" t="s">
        <v>256</v>
      </c>
    </row>
    <row r="335" spans="1:6" x14ac:dyDescent="0.3">
      <c r="A335" s="3" t="s">
        <v>231</v>
      </c>
      <c r="B335" s="4" t="str">
        <f>VLOOKUP(A335,[1]Catálogo!$A$2:$B$47,2,0)</f>
        <v>UNIDAD DEL ADULTO MAYOR</v>
      </c>
      <c r="C335" s="1">
        <f t="shared" si="43"/>
        <v>282</v>
      </c>
      <c r="D335" s="1" t="s">
        <v>232</v>
      </c>
      <c r="E335" s="5">
        <v>350</v>
      </c>
      <c r="F335" s="23" t="s">
        <v>256</v>
      </c>
    </row>
    <row r="336" spans="1:6" x14ac:dyDescent="0.3">
      <c r="A336" s="3" t="s">
        <v>231</v>
      </c>
      <c r="B336" s="12" t="s">
        <v>233</v>
      </c>
      <c r="C336" s="1"/>
      <c r="D336" s="1"/>
      <c r="E336" s="5">
        <f t="shared" ref="E336" si="50">SUM(E334:E335)</f>
        <v>850</v>
      </c>
      <c r="F336" s="23"/>
    </row>
    <row r="337" spans="1:6" x14ac:dyDescent="0.3">
      <c r="A337" s="3" t="s">
        <v>234</v>
      </c>
      <c r="B337" s="4" t="str">
        <f>VLOOKUP(A337,[1]Catálogo!$A$2:$B$47,2,0)</f>
        <v>UNIDAD DE DESARROLLO LOCAL ALTERNATIVO 0401-01</v>
      </c>
      <c r="C337" s="1">
        <f>C335+1</f>
        <v>283</v>
      </c>
      <c r="D337" s="1" t="s">
        <v>235</v>
      </c>
      <c r="E337" s="5">
        <v>1100</v>
      </c>
      <c r="F337" s="23" t="s">
        <v>252</v>
      </c>
    </row>
    <row r="338" spans="1:6" x14ac:dyDescent="0.3">
      <c r="A338" s="3" t="s">
        <v>234</v>
      </c>
      <c r="B338" s="4" t="str">
        <f>VLOOKUP(A338,[1]Catálogo!$A$2:$B$47,2,0)</f>
        <v>UNIDAD DE DESARROLLO LOCAL ALTERNATIVO 0401-01</v>
      </c>
      <c r="C338" s="1">
        <f t="shared" si="43"/>
        <v>284</v>
      </c>
      <c r="D338" s="1" t="s">
        <v>236</v>
      </c>
      <c r="E338" s="5">
        <v>350</v>
      </c>
      <c r="F338" s="23" t="s">
        <v>256</v>
      </c>
    </row>
    <row r="339" spans="1:6" x14ac:dyDescent="0.3">
      <c r="A339" s="3" t="s">
        <v>234</v>
      </c>
      <c r="B339" s="4" t="str">
        <f>VLOOKUP(A339,[1]Catálogo!$A$2:$B$47,2,0)</f>
        <v>UNIDAD DE DESARROLLO LOCAL ALTERNATIVO 0401-01</v>
      </c>
      <c r="C339" s="1">
        <f t="shared" si="43"/>
        <v>285</v>
      </c>
      <c r="D339" s="1" t="s">
        <v>236</v>
      </c>
      <c r="E339" s="5">
        <v>350</v>
      </c>
      <c r="F339" s="23" t="s">
        <v>256</v>
      </c>
    </row>
    <row r="340" spans="1:6" x14ac:dyDescent="0.3">
      <c r="A340" s="3" t="s">
        <v>234</v>
      </c>
      <c r="B340" s="4" t="str">
        <f>VLOOKUP(A340,[1]Catálogo!$A$2:$B$47,2,0)</f>
        <v>UNIDAD DE DESARROLLO LOCAL ALTERNATIVO 0401-01</v>
      </c>
      <c r="C340" s="1">
        <f t="shared" si="43"/>
        <v>286</v>
      </c>
      <c r="D340" s="1" t="s">
        <v>152</v>
      </c>
      <c r="E340" s="5">
        <v>310</v>
      </c>
      <c r="F340" s="23" t="s">
        <v>256</v>
      </c>
    </row>
    <row r="341" spans="1:6" x14ac:dyDescent="0.3">
      <c r="A341" s="3" t="s">
        <v>234</v>
      </c>
      <c r="B341" s="4" t="str">
        <f>VLOOKUP(A341,[1]Catálogo!$A$2:$B$47,2,0)</f>
        <v>UNIDAD DE DESARROLLO LOCAL ALTERNATIVO 0401-01</v>
      </c>
      <c r="C341" s="1">
        <f t="shared" si="43"/>
        <v>287</v>
      </c>
      <c r="D341" s="1" t="s">
        <v>237</v>
      </c>
      <c r="E341" s="5">
        <v>310</v>
      </c>
      <c r="F341" s="23" t="s">
        <v>256</v>
      </c>
    </row>
    <row r="342" spans="1:6" x14ac:dyDescent="0.3">
      <c r="A342" s="3" t="s">
        <v>234</v>
      </c>
      <c r="B342" s="12" t="s">
        <v>238</v>
      </c>
      <c r="C342" s="9"/>
      <c r="D342" s="9"/>
      <c r="E342" s="5">
        <f t="shared" ref="E342" si="51">SUM(E337:E341)</f>
        <v>2420</v>
      </c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123709.4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22" workbookViewId="0">
      <selection activeCell="F37" sqref="F37"/>
    </sheetView>
  </sheetViews>
  <sheetFormatPr baseColWidth="10" defaultRowHeight="14.4" x14ac:dyDescent="0.3"/>
  <cols>
    <col min="1" max="1" width="21.109375" customWidth="1"/>
    <col min="2" max="2" width="38" customWidth="1"/>
    <col min="3" max="3" width="15.109375" customWidth="1"/>
    <col min="4" max="4" width="33.33203125" customWidth="1"/>
    <col min="5" max="5" width="25.21875" customWidth="1"/>
    <col min="6" max="6" width="28.5546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1200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1200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1500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2470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700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800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1100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2600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1100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700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700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 t="s">
        <v>47</v>
      </c>
      <c r="B48" s="4" t="str">
        <f>VLOOKUP(A48,[1]Catálogo!$A$2:$B$47,2,0)</f>
        <v xml:space="preserve">INFORMATICA </v>
      </c>
      <c r="C48" s="1">
        <f t="shared" si="11"/>
        <v>28</v>
      </c>
      <c r="D48" s="2" t="s">
        <v>49</v>
      </c>
      <c r="E48" s="5">
        <v>520</v>
      </c>
      <c r="F48" s="23" t="s">
        <v>254</v>
      </c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1270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258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31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 t="s">
        <v>54</v>
      </c>
      <c r="B54" s="4" t="str">
        <f>VLOOKUP(A54,[1]Catálogo!$A$2:$B$47,2,0)</f>
        <v>UNIDAD FINANCIERA INSTITUCIONAL</v>
      </c>
      <c r="C54" s="1">
        <f>C52+1</f>
        <v>32</v>
      </c>
      <c r="D54" s="2" t="s">
        <v>55</v>
      </c>
      <c r="E54" s="5">
        <v>1100</v>
      </c>
      <c r="F54" s="23" t="s">
        <v>252</v>
      </c>
    </row>
    <row r="55" spans="1:6" x14ac:dyDescent="0.3">
      <c r="A55" s="3" t="s">
        <v>54</v>
      </c>
      <c r="B55" s="12" t="s">
        <v>56</v>
      </c>
      <c r="C55" s="1"/>
      <c r="D55" s="2"/>
      <c r="E55" s="5">
        <f t="shared" ref="E55" si="19">SUM(E54:E54)</f>
        <v>1100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900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600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4270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900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600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600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3750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800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520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520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2180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700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1780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700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500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1200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 t="s">
        <v>91</v>
      </c>
      <c r="B95" s="4" t="str">
        <f>VLOOKUP(A95,[1]Catálogo!$A$2:$B$47,2,0)</f>
        <v>JEFATURA DE SERVICIOS</v>
      </c>
      <c r="C95" s="1">
        <f>C93+1</f>
        <v>66</v>
      </c>
      <c r="D95" s="2" t="s">
        <v>92</v>
      </c>
      <c r="E95" s="5">
        <v>800</v>
      </c>
      <c r="F95" s="23" t="s">
        <v>252</v>
      </c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800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620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1070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750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19337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425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2265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700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1875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120</v>
      </c>
      <c r="E170" s="5">
        <v>1100</v>
      </c>
      <c r="F170" s="23" t="s">
        <v>252</v>
      </c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3080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241</v>
      </c>
      <c r="E200" s="5">
        <v>1100</v>
      </c>
      <c r="F200" s="23" t="s">
        <v>252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 t="s">
        <v>139</v>
      </c>
      <c r="B202" s="4" t="str">
        <f>VLOOKUP(A202,[1]Catálogo!$A$2:$B$47,2,0)</f>
        <v xml:space="preserve">UEOC </v>
      </c>
      <c r="C202" s="1">
        <f t="shared" si="28"/>
        <v>163</v>
      </c>
      <c r="D202" s="2" t="s">
        <v>141</v>
      </c>
      <c r="E202" s="5">
        <v>600</v>
      </c>
      <c r="F202" s="23" t="s">
        <v>251</v>
      </c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164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165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2770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166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167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168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169</v>
      </c>
      <c r="D210" s="2" t="s">
        <v>149</v>
      </c>
      <c r="E210" s="5">
        <v>700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170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171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172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173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174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175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176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177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178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179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180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181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182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183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184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185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186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187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188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189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190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191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192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193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194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195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196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197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198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199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200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201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202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12280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203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204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205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206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207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208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209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210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211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212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213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214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215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216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217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218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219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220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221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222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223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224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225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226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227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228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229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230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231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 t="s">
        <v>188</v>
      </c>
      <c r="B277" s="4" t="str">
        <f>VLOOKUP(A277,[1]Catálogo!$A$2:$B$47,2,0)</f>
        <v>UNIDAD DE LA MUJER 0302-03</v>
      </c>
      <c r="C277" s="1">
        <f>C275+1</f>
        <v>232</v>
      </c>
      <c r="D277" s="1" t="s">
        <v>189</v>
      </c>
      <c r="E277" s="5">
        <v>700</v>
      </c>
      <c r="F277" s="23" t="s">
        <v>251</v>
      </c>
    </row>
    <row r="278" spans="1:6" x14ac:dyDescent="0.3">
      <c r="A278" s="3" t="s">
        <v>188</v>
      </c>
      <c r="B278" s="4" t="str">
        <f>VLOOKUP(A278,[1]Catálogo!$A$2:$B$47,2,0)</f>
        <v>UNIDAD DE LA MUJER 0302-03</v>
      </c>
      <c r="C278" s="1">
        <f t="shared" si="37"/>
        <v>233</v>
      </c>
      <c r="D278" s="1" t="s">
        <v>190</v>
      </c>
      <c r="E278" s="5">
        <v>350</v>
      </c>
      <c r="F278" s="23" t="s">
        <v>256</v>
      </c>
    </row>
    <row r="279" spans="1:6" x14ac:dyDescent="0.3">
      <c r="A279" s="3" t="s">
        <v>188</v>
      </c>
      <c r="B279" s="4" t="str">
        <f>VLOOKUP(A279,[1]Catálogo!$A$2:$B$47,2,0)</f>
        <v>UNIDAD DE LA MUJER 0302-03</v>
      </c>
      <c r="C279" s="1">
        <f t="shared" si="37"/>
        <v>234</v>
      </c>
      <c r="D279" s="1" t="s">
        <v>190</v>
      </c>
      <c r="E279" s="5">
        <v>350</v>
      </c>
      <c r="F279" s="23" t="s">
        <v>256</v>
      </c>
    </row>
    <row r="280" spans="1:6" x14ac:dyDescent="0.3">
      <c r="A280" s="3" t="s">
        <v>188</v>
      </c>
      <c r="B280" s="12" t="s">
        <v>191</v>
      </c>
      <c r="C280" s="1"/>
      <c r="D280" s="1"/>
      <c r="E280" s="5">
        <f t="shared" ref="E280" si="42">SUM(E277:E279)</f>
        <v>1400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235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236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237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238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41" si="43">C284+1</f>
        <v>239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240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241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242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242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243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244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245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246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247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248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249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250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251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252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253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254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255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256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257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258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259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260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261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262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263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264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265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266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267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268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269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270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271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272</v>
      </c>
      <c r="D324" s="1" t="s">
        <v>222</v>
      </c>
      <c r="E324" s="5">
        <v>700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273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274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275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276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277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278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279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280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4465</v>
      </c>
      <c r="F333" s="23"/>
    </row>
    <row r="334" spans="1:6" x14ac:dyDescent="0.3">
      <c r="A334" s="3" t="s">
        <v>231</v>
      </c>
      <c r="B334" s="4" t="str">
        <f>VLOOKUP(A334,[1]Catálogo!$A$2:$B$47,2,0)</f>
        <v>UNIDAD DEL ADULTO MAYOR</v>
      </c>
      <c r="C334" s="1">
        <f>C332+1</f>
        <v>281</v>
      </c>
      <c r="D334" s="1" t="s">
        <v>232</v>
      </c>
      <c r="E334" s="5">
        <v>500</v>
      </c>
      <c r="F334" s="23" t="s">
        <v>256</v>
      </c>
    </row>
    <row r="335" spans="1:6" x14ac:dyDescent="0.3">
      <c r="A335" s="3" t="s">
        <v>231</v>
      </c>
      <c r="B335" s="4" t="str">
        <f>VLOOKUP(A335,[1]Catálogo!$A$2:$B$47,2,0)</f>
        <v>UNIDAD DEL ADULTO MAYOR</v>
      </c>
      <c r="C335" s="1">
        <f t="shared" si="43"/>
        <v>282</v>
      </c>
      <c r="D335" s="1" t="s">
        <v>232</v>
      </c>
      <c r="E335" s="5">
        <v>350</v>
      </c>
      <c r="F335" s="23" t="s">
        <v>256</v>
      </c>
    </row>
    <row r="336" spans="1:6" x14ac:dyDescent="0.3">
      <c r="A336" s="3" t="s">
        <v>231</v>
      </c>
      <c r="B336" s="12" t="s">
        <v>233</v>
      </c>
      <c r="C336" s="1"/>
      <c r="D336" s="1"/>
      <c r="E336" s="5">
        <f t="shared" ref="E336" si="50">SUM(E334:E335)</f>
        <v>850</v>
      </c>
      <c r="F336" s="23"/>
    </row>
    <row r="337" spans="1:6" x14ac:dyDescent="0.3">
      <c r="A337" s="3" t="s">
        <v>234</v>
      </c>
      <c r="B337" s="4" t="str">
        <f>VLOOKUP(A337,[1]Catálogo!$A$2:$B$47,2,0)</f>
        <v>UNIDAD DE DESARROLLO LOCAL ALTERNATIVO 0401-01</v>
      </c>
      <c r="C337" s="1">
        <f>C335+1</f>
        <v>283</v>
      </c>
      <c r="D337" s="1" t="s">
        <v>235</v>
      </c>
      <c r="E337" s="5">
        <v>1100</v>
      </c>
      <c r="F337" s="23" t="s">
        <v>252</v>
      </c>
    </row>
    <row r="338" spans="1:6" x14ac:dyDescent="0.3">
      <c r="A338" s="3" t="s">
        <v>234</v>
      </c>
      <c r="B338" s="4" t="str">
        <f>VLOOKUP(A338,[1]Catálogo!$A$2:$B$47,2,0)</f>
        <v>UNIDAD DE DESARROLLO LOCAL ALTERNATIVO 0401-01</v>
      </c>
      <c r="C338" s="1">
        <f t="shared" si="43"/>
        <v>284</v>
      </c>
      <c r="D338" s="1" t="s">
        <v>236</v>
      </c>
      <c r="E338" s="5">
        <v>350</v>
      </c>
      <c r="F338" s="23" t="s">
        <v>256</v>
      </c>
    </row>
    <row r="339" spans="1:6" x14ac:dyDescent="0.3">
      <c r="A339" s="3" t="s">
        <v>234</v>
      </c>
      <c r="B339" s="4" t="str">
        <f>VLOOKUP(A339,[1]Catálogo!$A$2:$B$47,2,0)</f>
        <v>UNIDAD DE DESARROLLO LOCAL ALTERNATIVO 0401-01</v>
      </c>
      <c r="C339" s="1">
        <f t="shared" si="43"/>
        <v>285</v>
      </c>
      <c r="D339" s="1" t="s">
        <v>236</v>
      </c>
      <c r="E339" s="5">
        <v>350</v>
      </c>
      <c r="F339" s="23" t="s">
        <v>256</v>
      </c>
    </row>
    <row r="340" spans="1:6" x14ac:dyDescent="0.3">
      <c r="A340" s="3" t="s">
        <v>234</v>
      </c>
      <c r="B340" s="4" t="str">
        <f>VLOOKUP(A340,[1]Catálogo!$A$2:$B$47,2,0)</f>
        <v>UNIDAD DE DESARROLLO LOCAL ALTERNATIVO 0401-01</v>
      </c>
      <c r="C340" s="1">
        <f t="shared" si="43"/>
        <v>286</v>
      </c>
      <c r="D340" s="1" t="s">
        <v>152</v>
      </c>
      <c r="E340" s="5">
        <v>310</v>
      </c>
      <c r="F340" s="23" t="s">
        <v>256</v>
      </c>
    </row>
    <row r="341" spans="1:6" x14ac:dyDescent="0.3">
      <c r="A341" s="3" t="s">
        <v>234</v>
      </c>
      <c r="B341" s="4" t="str">
        <f>VLOOKUP(A341,[1]Catálogo!$A$2:$B$47,2,0)</f>
        <v>UNIDAD DE DESARROLLO LOCAL ALTERNATIVO 0401-01</v>
      </c>
      <c r="C341" s="1">
        <f t="shared" si="43"/>
        <v>287</v>
      </c>
      <c r="D341" s="1" t="s">
        <v>237</v>
      </c>
      <c r="E341" s="5">
        <v>310</v>
      </c>
      <c r="F341" s="23" t="s">
        <v>256</v>
      </c>
    </row>
    <row r="342" spans="1:6" x14ac:dyDescent="0.3">
      <c r="A342" s="3" t="s">
        <v>234</v>
      </c>
      <c r="B342" s="12" t="s">
        <v>238</v>
      </c>
      <c r="C342" s="9"/>
      <c r="D342" s="9"/>
      <c r="E342" s="5">
        <f t="shared" ref="E342" si="51">SUM(E337:E341)</f>
        <v>2420</v>
      </c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124009.4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2019-11-01T14:42:11Z</dcterms:modified>
</cp:coreProperties>
</file>