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2017\11 UACI\"/>
    </mc:Choice>
  </mc:AlternateContent>
  <bookViews>
    <workbookView xWindow="0" yWindow="0" windowWidth="28800" windowHeight="11475"/>
  </bookViews>
  <sheets>
    <sheet name="CONTRATOS" sheetId="10" r:id="rId1"/>
  </sheets>
  <calcPr calcId="152511"/>
</workbook>
</file>

<file path=xl/calcChain.xml><?xml version="1.0" encoding="utf-8"?>
<calcChain xmlns="http://schemas.openxmlformats.org/spreadsheetml/2006/main">
  <c r="AS17" i="10" l="1"/>
  <c r="AS18" i="10"/>
  <c r="AS19" i="10" l="1"/>
  <c r="AS16" i="10"/>
  <c r="AS15" i="10"/>
  <c r="AS14" i="10"/>
  <c r="AS13" i="10"/>
  <c r="AS12" i="10"/>
  <c r="AS11" i="10"/>
  <c r="AS10" i="10"/>
  <c r="AS9" i="10"/>
  <c r="AS8" i="10"/>
</calcChain>
</file>

<file path=xl/comments1.xml><?xml version="1.0" encoding="utf-8"?>
<comments xmlns="http://schemas.openxmlformats.org/spreadsheetml/2006/main">
  <authors>
    <author>norita</author>
    <author>alcaldia</author>
  </authors>
  <commentList>
    <comment ref="B9" authorId="0" shapeId="0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AUN ESTA PENDIENTE UNA FACTURA PARA PAGO. HASTA QUE EL CONCEJO DE EL VISTO BUENO.</t>
        </r>
      </text>
    </comment>
    <comment ref="AQ9" authorId="0" shapeId="0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factura se pagara hasta despues de reunion con Celina Perla  dentro de 15 dias.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CONTRATO PRORROGADO HASTA JUNIO DE LOS CORRIENTES </t>
        </r>
      </text>
    </comment>
    <comment ref="H12" authorId="1" shapeId="0">
      <text>
        <r>
          <rPr>
            <b/>
            <sz val="9"/>
            <color indexed="81"/>
            <rFont val="Tahoma"/>
            <family val="2"/>
          </rPr>
          <t>alcaldia:</t>
        </r>
        <r>
          <rPr>
            <sz val="9"/>
            <color indexed="81"/>
            <rFont val="Tahoma"/>
            <family val="2"/>
          </rPr>
          <t xml:space="preserve">
PAGO DE $ 200.00 ULTIMO DIA HABIL AL PRESENTAR EL INFORME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 xml:space="preserve">alcaldia
</t>
        </r>
        <r>
          <rPr>
            <sz val="9"/>
            <color indexed="81"/>
            <rFont val="Tahoma"/>
            <family val="2"/>
          </rPr>
          <t xml:space="preserve"> CONTRATO
HASTA DICIEMBRE 2016.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NOTA: INICIO EN FEBRERO Y SE ELABORO UN SOLO RECIBO PARA FEBRERO Y MARZO</t>
        </r>
      </text>
    </comment>
    <comment ref="M15" authorId="1" shapeId="0">
      <text>
        <r>
          <rPr>
            <b/>
            <sz val="9"/>
            <color indexed="81"/>
            <rFont val="Tahoma"/>
            <family val="2"/>
          </rPr>
          <t>alcaldia:</t>
        </r>
        <r>
          <rPr>
            <sz val="9"/>
            <color indexed="81"/>
            <rFont val="Tahoma"/>
            <family val="2"/>
          </rPr>
          <t xml:space="preserve">
SOLO SE LE CANCELA 1 SEMANA EN ESTE MES.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CONTRATO NUEVO DESDE EL MES DE JULIO  A DICIEMBRE  DE 2017.
SE HARA UNA PRORROGA DE 4 MESES PARA EL AÑO 2018. DE ENERO A ABRIL
</t>
        </r>
      </text>
    </comment>
    <comment ref="Z16" authorId="0" shapeId="0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AGREGAR CHEQUE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CONTRATO INICIO 23/8/2016 Y FINALIZA EL 23/11/2016. PRORROGANDO EL CONTRATO DESDE EL 24/11/16 HASTA EL 24/02/17.
NO OLVIDAR PASAR PROXIMA REUNION DE CONCEJO PARA LA PRORROGA DEL CONRTATO P/ AÑO 2017.
</t>
        </r>
        <r>
          <rPr>
            <b/>
            <sz val="9"/>
            <color indexed="81"/>
            <rFont val="Tahoma"/>
            <family val="2"/>
          </rPr>
          <t>CONTRATO PRORROGADO DESDE EL  26 DE AGOSTO DE 2017  HASTA EL 30 DE ABRIL DE 2018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CONTRATO POR 1 MES DE AGOSTO AL 16  SEPT. DE 2016. SE A CANCELADO SOLO UNA FACTURA.
SE LE DIO PRORROGA DE 20 DIAS HABILES DESDE EL 29/09/2016 FINALIZANDO EL DIA 26/10/2016.</t>
        </r>
      </text>
    </comment>
    <comment ref="B19" authorId="0" shapeId="0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CONTRATADOS PARA CONTABILIDAD.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CONTRATADOS PARA CONTABILIDAD.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CONTRATO FINALIZADO  YA QUE EL MINED RETOMO EL PROYECTO DESDE EL DIA MARTES 18/4/2017.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VIGENCIA DESDE 01 DE ABRIL DE 2017 HASTA EL  01 DE ABRIL DE 2018. 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CONTRATO POR TRES MESES. A PARTIR DEL DIA 10 DE FEBRERO/16,FINALIZANDO EN MAYO DEL MISMO AÑO.
NO SE LLEVO EL PROCESO YA QUE LOS INFORMES YA NO PASARON POR LA UACI SOLAMENTE UN MES.</t>
        </r>
      </text>
    </comment>
  </commentList>
</comments>
</file>

<file path=xl/sharedStrings.xml><?xml version="1.0" encoding="utf-8"?>
<sst xmlns="http://schemas.openxmlformats.org/spreadsheetml/2006/main" count="281" uniqueCount="138">
  <si>
    <t>FECHA</t>
  </si>
  <si>
    <t>PROVEEDOR</t>
  </si>
  <si>
    <t>CONCEPTO</t>
  </si>
  <si>
    <t>ENERO</t>
  </si>
  <si>
    <t>RILAZ, S.A DE C.V.</t>
  </si>
  <si>
    <t>MONTO</t>
  </si>
  <si>
    <t>No</t>
  </si>
  <si>
    <t>INICIO</t>
  </si>
  <si>
    <t>DICIEMBRE</t>
  </si>
  <si>
    <t>ALCALDIA MUNICIPAL DE NEJAPA  8609</t>
  </si>
  <si>
    <t>UNIDAD DE ADQUISICIONES Y CONTRATACIONES INSTITUCIONAL</t>
  </si>
  <si>
    <t>FORMATO DE BANCO DE OFERTANTES</t>
  </si>
  <si>
    <t>CONTRATOS, ARRENDAMIENTO Y SERVICIOS PROFESIONALES AÑO 2017.</t>
  </si>
  <si>
    <r>
      <t xml:space="preserve">TIPO DE CONTRATO           </t>
    </r>
    <r>
      <rPr>
        <sz val="6"/>
        <color theme="1"/>
        <rFont val="Calibri"/>
        <family val="2"/>
        <scheme val="minor"/>
      </rPr>
      <t>(OBRA, SUMINISTRO, CONSULTORIA, CONCESION, ARRENDAMIENTO)</t>
    </r>
  </si>
  <si>
    <t>PLAZO</t>
  </si>
  <si>
    <t>MES: ENERO</t>
  </si>
  <si>
    <t>MES: FEBRERO</t>
  </si>
  <si>
    <t>MES: MARZO</t>
  </si>
  <si>
    <t>MES: ABRIL</t>
  </si>
  <si>
    <t>MES: MAYO</t>
  </si>
  <si>
    <t>MES: JUNIO</t>
  </si>
  <si>
    <t>MES: JULIO</t>
  </si>
  <si>
    <t>MES: AGOSTO</t>
  </si>
  <si>
    <t>MES: SEPTIEMBRE</t>
  </si>
  <si>
    <t>MES: OCTUBRE</t>
  </si>
  <si>
    <t>MES: NOVIEMBRE</t>
  </si>
  <si>
    <t>MES: DICIEMBRE</t>
  </si>
  <si>
    <t>FIN</t>
  </si>
  <si>
    <t>FACT</t>
  </si>
  <si>
    <t>QUEDAN/CHEQUE</t>
  </si>
  <si>
    <t>TIGO ( TELEMOVIL DE EL SALVADOR, S.A.DE.C.V )</t>
  </si>
  <si>
    <t>SUMINISTRO</t>
  </si>
  <si>
    <t>CONTRATO DE SERVICIO TELEFONICO PARA, SRES DEL CAM, CONCEJALES Y AREA ADMINISTRATIVA</t>
  </si>
  <si>
    <t>18 MESES</t>
  </si>
  <si>
    <t>MARIA ISRAELITA DOMINGUEZ HERNANDEZ</t>
  </si>
  <si>
    <t>SERVICIOS PROFESIONALES</t>
  </si>
  <si>
    <t>CONTRATO DE SERVICIOS PROFESIONALES</t>
  </si>
  <si>
    <t>4 MESES</t>
  </si>
  <si>
    <t>CONTRATO DE SERVICIO TELEFONICO DOS PARA MOTORISTAS Y UNO PARA LA DRA. BRUNO</t>
  </si>
  <si>
    <t>ARRENDAMIENTO</t>
  </si>
  <si>
    <t>ARRENDAMIENTO DE FOTOCOPIADORA</t>
  </si>
  <si>
    <t>12 MESES</t>
  </si>
  <si>
    <t>RECIBO</t>
  </si>
  <si>
    <t>ALEJANDRO FEDERICO GONZALEZ VALDEZ</t>
  </si>
  <si>
    <t>TRANSAE, S.A DE C.V.</t>
  </si>
  <si>
    <t>SERVICIO</t>
  </si>
  <si>
    <t>SERVICIOS POR RECOLECCION DE DESECHOS BIOINFECCIOSOS DE LA CLINICA MUNICIPAL</t>
  </si>
  <si>
    <t>IMAGEN COMERCIAL, S.A DE C.V.</t>
  </si>
  <si>
    <t xml:space="preserve">SERVICIOS DE ARRENDAMIENTO </t>
  </si>
  <si>
    <t>ARRENDAMIENTO DE VALLA PUBLICITARIA</t>
  </si>
  <si>
    <t>JACQUELINE IVETTE ROSA DE CASTILLO</t>
  </si>
  <si>
    <t>FEBRERO</t>
  </si>
  <si>
    <t>SERVICIOS PRESTADOS COMO QUIMICO FARMACEUTICA -BIOLOGA</t>
  </si>
  <si>
    <t>12 MESES  DE ENERO A DICIEMBRE</t>
  </si>
  <si>
    <t>ROLANDO EDUARDO GONZALEZ MACHUCA</t>
  </si>
  <si>
    <t>6 MESES</t>
  </si>
  <si>
    <t>HUGO ALBERTO AVALOS CANJURA</t>
  </si>
  <si>
    <t>AGOSTO</t>
  </si>
  <si>
    <t>CONTRATO POR SERVICIOS COMO ACESOR DEL CONCEJO</t>
  </si>
  <si>
    <t>JOSE OSMIN DOMINGUEZ</t>
  </si>
  <si>
    <t>SEPTIEMBRE</t>
  </si>
  <si>
    <t>CONTRATO POR SERVICIOS DE  CONSULTORIA PARA LA FORMULACION DE PROYECTOS DE DE GESTION MUNICIPAL</t>
  </si>
  <si>
    <t>MANUEL EDUARDO LOPEZ MENJIVAR</t>
  </si>
  <si>
    <t>CONTRATO POR SERVICIOS COMO ACTUALIZADOR CONTABLE</t>
  </si>
  <si>
    <t>INDEFINIDO</t>
  </si>
  <si>
    <t>JOSE AMADEO RAMOS ANDRADE</t>
  </si>
  <si>
    <t>QUINECIOLOGO DE ESCUELAS  DE FUTBOL DEL MUNICIPIO</t>
  </si>
  <si>
    <t>JUNIO</t>
  </si>
  <si>
    <t xml:space="preserve">CONTRATO POR SERVICIOS DE SUPERVISION EXTERNA PARA PROYECTOS </t>
  </si>
  <si>
    <t>ANA ALEJANDRA SANDOVAL DE MENJIVAR</t>
  </si>
  <si>
    <t>CONTRATO POR ARRENDAMIENTO DE CASA DE ALCANCE, HACIENDA MAPILAPA</t>
  </si>
  <si>
    <t>ANTOLIN ANTONIO ALAS ACOSTA</t>
  </si>
  <si>
    <t>CONTRATO POR ARRENDAMIENTO DE CASA DE ALCANCE, EN LOTIFICACION JABALI II.</t>
  </si>
  <si>
    <t>JOSE ROBERTO VASQUEZ</t>
  </si>
  <si>
    <t>CONTRATO POR ARRENDAMIENTO DE CASA DE ALCANCE EN LOTIF. LAS AMERICAS (CALLE VIEJA)</t>
  </si>
  <si>
    <t>EMELYN LORENA VIOLANTES RIVERA</t>
  </si>
  <si>
    <t>CONTRATO POR ARRENDAMIENTO DE CASA DE ALCANCE EN LOTIF. ALDEA DE MERCEDES.</t>
  </si>
  <si>
    <t>CH. 34159-3</t>
  </si>
  <si>
    <t>CH. 10</t>
  </si>
  <si>
    <t>CH. 09</t>
  </si>
  <si>
    <t>CH. 07</t>
  </si>
  <si>
    <t>CH. 08</t>
  </si>
  <si>
    <t>CH. 89-9</t>
  </si>
  <si>
    <t>MARZO</t>
  </si>
  <si>
    <t>3 MESES</t>
  </si>
  <si>
    <t>SANDRA YANIRA RODRIGUEZ DE SERRANO</t>
  </si>
  <si>
    <t>MAYO</t>
  </si>
  <si>
    <t>CONTRATO POR SERVICIO DE TECNICO DEL PROYECTO DENOMINADO MI PRIMERA INFANCIA</t>
  </si>
  <si>
    <t>CH. 000002</t>
  </si>
  <si>
    <t>CH. 000007</t>
  </si>
  <si>
    <t>CH. 00055-8</t>
  </si>
  <si>
    <t>SEGUROS DEL PACIFICO, S.A.</t>
  </si>
  <si>
    <t>SERVICIOS DE SEGUROS</t>
  </si>
  <si>
    <t>ABRIL</t>
  </si>
  <si>
    <t>CONTRATO POR SERVICIOS DE SEGUROS PARA LOS VEHICULOS PROPIEDAD DE ESTA MUNICIPALIDAD</t>
  </si>
  <si>
    <t>CH. 13</t>
  </si>
  <si>
    <t>SANDOR ANDRES RIVERA HERRERA</t>
  </si>
  <si>
    <t>AUDITOR INTERNO</t>
  </si>
  <si>
    <t>35-3</t>
  </si>
  <si>
    <t>45-8</t>
  </si>
  <si>
    <t>34476-1</t>
  </si>
  <si>
    <t>CH. 34599-4</t>
  </si>
  <si>
    <t>CH. 45-8</t>
  </si>
  <si>
    <t>EMPRESA DALCON, S.A.DE.C.V.</t>
  </si>
  <si>
    <t>CONTRATO DE OBRAS PUBLICAS</t>
  </si>
  <si>
    <t>CONTRATO DE OBRAS PUBLICAS, PARA LA EJECUCION DEL PROYECTO: COLOCACION DE CARPETA ASFALTICA EN PRIMERA CALLE ORIENTE, MUNICIPIO DE NEJAPA.</t>
  </si>
  <si>
    <t>21 DIAS CALENDARIOS</t>
  </si>
  <si>
    <t>CONTRATO DE OBRAS PUBLICAS, PARA LA EJECUCION DEL PROYECTO: COLOCACION DE CARPETA ASFALTICA EN SEPTIMA CALLE ORIENTE, MUNICIPIO DE NEJAPA.</t>
  </si>
  <si>
    <t>CH. 34051-5</t>
  </si>
  <si>
    <t>CH. 34293-8</t>
  </si>
  <si>
    <t>2111/2112</t>
  </si>
  <si>
    <t>2200/2201</t>
  </si>
  <si>
    <t>ch. 34293-8</t>
  </si>
  <si>
    <t>2388/2389</t>
  </si>
  <si>
    <t>CH. 34478-5</t>
  </si>
  <si>
    <t>34569-4</t>
  </si>
  <si>
    <t>CH. 67-3</t>
  </si>
  <si>
    <t>CH. 34776-3</t>
  </si>
  <si>
    <t>CH. 26-1</t>
  </si>
  <si>
    <t>CH. 88-8</t>
  </si>
  <si>
    <t>CH.85-3</t>
  </si>
  <si>
    <t>CH. 86-3</t>
  </si>
  <si>
    <t>99363/99362</t>
  </si>
  <si>
    <t>CH. 34539-5</t>
  </si>
  <si>
    <t>100267/100268</t>
  </si>
  <si>
    <t>CH. 34792-9</t>
  </si>
  <si>
    <t>BRYAN ALEXANDER COTO HENRIQUEZ</t>
  </si>
  <si>
    <t>ELABORACION DE OCHO VIDEOS INSTITUCIONALES</t>
  </si>
  <si>
    <t>1 MES</t>
  </si>
  <si>
    <t>CH. 83-3</t>
  </si>
  <si>
    <t>CH. 24</t>
  </si>
  <si>
    <t>CH.87-5</t>
  </si>
  <si>
    <t>CH. 34815-6</t>
  </si>
  <si>
    <t>ING. WALTER LOZA RODRIGUEZ</t>
  </si>
  <si>
    <t>CONTRATO DE CONSULTORIA DE ESTUDIO  DE LEVANTAMIENTO TOPOGRAFICO,  ESTUDIO HIDROLOGICO, DISEÑO ESTRUCTURAL, ESTUDIO DE TRAFICO DE SUELOS EN CASERIO LA PORTADA</t>
  </si>
  <si>
    <t>1 MES Y MEDIO</t>
  </si>
  <si>
    <t>8 MESES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</si>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</sst>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&quot;S/.&quot;\ * #,##0.00_);_(&quot;S/.&quot;\ * \(#,##0.00\);_(&quot;S/.&quot;\ * &quot;-&quot;??_);_(@_)"/>
    <numFmt numFmtId="167" formatCode="_-[$$-440A]* #,##0.00_ ;_-[$$-440A]* \-#,##0.00\ ;_-[$$-440A]* &quot;-&quot;??_ ;_-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6"/>
      <color theme="1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7" xfId="0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0" fillId="4" borderId="3" xfId="0" applyFill="1" applyBorder="1"/>
    <xf numFmtId="0" fontId="0" fillId="4" borderId="6" xfId="0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7" fontId="0" fillId="4" borderId="1" xfId="0" applyNumberFormat="1" applyFill="1" applyBorder="1"/>
    <xf numFmtId="0" fontId="0" fillId="4" borderId="1" xfId="0" applyFill="1" applyBorder="1" applyAlignment="1">
      <alignment horizontal="center" wrapText="1"/>
    </xf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4" borderId="7" xfId="0" applyFill="1" applyBorder="1" applyAlignment="1">
      <alignment wrapText="1"/>
    </xf>
    <xf numFmtId="0" fontId="2" fillId="0" borderId="0" xfId="0" applyFont="1" applyFill="1"/>
    <xf numFmtId="0" fontId="0" fillId="0" borderId="6" xfId="0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67" fontId="0" fillId="0" borderId="1" xfId="0" applyNumberFormat="1" applyBorder="1"/>
    <xf numFmtId="0" fontId="2" fillId="0" borderId="1" xfId="0" applyFont="1" applyBorder="1"/>
    <xf numFmtId="167" fontId="0" fillId="0" borderId="0" xfId="0" applyNumberFormat="1"/>
    <xf numFmtId="17" fontId="2" fillId="2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167" fontId="0" fillId="0" borderId="2" xfId="0" applyNumberFormat="1" applyBorder="1"/>
    <xf numFmtId="0" fontId="0" fillId="0" borderId="2" xfId="0" applyBorder="1"/>
    <xf numFmtId="0" fontId="0" fillId="0" borderId="8" xfId="0" applyBorder="1"/>
    <xf numFmtId="0" fontId="0" fillId="0" borderId="2" xfId="0" applyBorder="1" applyAlignment="1">
      <alignment horizontal="center"/>
    </xf>
    <xf numFmtId="0" fontId="0" fillId="3" borderId="2" xfId="0" applyFill="1" applyBorder="1"/>
    <xf numFmtId="0" fontId="0" fillId="0" borderId="1" xfId="0" applyFill="1" applyBorder="1" applyAlignment="1">
      <alignment horizontal="center"/>
    </xf>
    <xf numFmtId="17" fontId="2" fillId="2" borderId="1" xfId="0" applyNumberFormat="1" applyFont="1" applyFill="1" applyBorder="1" applyAlignment="1">
      <alignment horizontal="center"/>
    </xf>
    <xf numFmtId="17" fontId="2" fillId="0" borderId="1" xfId="0" applyNumberFormat="1" applyFont="1" applyFill="1" applyBorder="1" applyAlignment="1">
      <alignment horizontal="center"/>
    </xf>
    <xf numFmtId="17" fontId="2" fillId="0" borderId="1" xfId="0" applyNumberFormat="1" applyFont="1" applyFill="1" applyBorder="1" applyAlignment="1">
      <alignment horizontal="center" vertical="center"/>
    </xf>
    <xf numFmtId="17" fontId="2" fillId="0" borderId="1" xfId="0" applyNumberFormat="1" applyFont="1" applyFill="1" applyBorder="1"/>
    <xf numFmtId="0" fontId="0" fillId="0" borderId="0" xfId="0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7" fontId="0" fillId="0" borderId="1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44" fontId="0" fillId="0" borderId="1" xfId="0" applyNumberFormat="1" applyBorder="1" applyAlignment="1">
      <alignment vertical="center"/>
    </xf>
    <xf numFmtId="44" fontId="0" fillId="0" borderId="1" xfId="0" applyNumberFormat="1" applyFill="1" applyBorder="1" applyAlignment="1">
      <alignment vertical="center"/>
    </xf>
    <xf numFmtId="13" fontId="0" fillId="0" borderId="1" xfId="0" applyNumberForma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4" xfId="0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44" fontId="2" fillId="4" borderId="4" xfId="0" applyNumberFormat="1" applyFont="1" applyFill="1" applyBorder="1" applyAlignment="1">
      <alignment horizontal="center" vertical="center" wrapText="1"/>
    </xf>
    <xf numFmtId="44" fontId="2" fillId="4" borderId="1" xfId="0" applyNumberFormat="1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/>
    </xf>
  </cellXfs>
  <cellStyles count="4">
    <cellStyle name="Moneda 2" xfId="2"/>
    <cellStyle name="Moneda 3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S38"/>
  <sheetViews>
    <sheetView tabSelected="1" workbookViewId="0">
      <pane ySplit="7" topLeftCell="A20" activePane="bottomLeft" state="frozen"/>
      <selection pane="bottomLeft" activeCell="F25" sqref="F25"/>
    </sheetView>
  </sheetViews>
  <sheetFormatPr baseColWidth="10" defaultRowHeight="15" x14ac:dyDescent="0.25"/>
  <cols>
    <col min="1" max="1" width="3.28515625" customWidth="1"/>
    <col min="2" max="2" width="48.140625" customWidth="1"/>
    <col min="3" max="3" width="15" style="44" customWidth="1"/>
    <col min="4" max="4" width="10" style="2" customWidth="1"/>
    <col min="5" max="5" width="13.85546875" style="2" customWidth="1"/>
    <col min="6" max="6" width="33" customWidth="1"/>
    <col min="7" max="7" width="10.28515625" style="2" customWidth="1"/>
    <col min="8" max="8" width="13.140625" style="48" customWidth="1"/>
    <col min="9" max="9" width="9.140625" customWidth="1"/>
  </cols>
  <sheetData>
    <row r="1" spans="1:45" x14ac:dyDescent="0.25">
      <c r="A1" s="52" t="s">
        <v>9</v>
      </c>
      <c r="B1" s="52"/>
      <c r="C1" s="52"/>
      <c r="D1" s="52"/>
      <c r="E1" s="52"/>
      <c r="F1" s="52"/>
      <c r="G1" s="52"/>
      <c r="H1" s="52"/>
      <c r="I1" s="10"/>
      <c r="J1" s="11"/>
      <c r="K1" s="11"/>
      <c r="L1" s="11"/>
      <c r="M1" s="11"/>
      <c r="N1" s="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45" x14ac:dyDescent="0.25">
      <c r="A2" s="52" t="s">
        <v>10</v>
      </c>
      <c r="B2" s="52"/>
      <c r="C2" s="52"/>
      <c r="D2" s="52"/>
      <c r="E2" s="52"/>
      <c r="F2" s="52"/>
      <c r="G2" s="52"/>
      <c r="H2" s="52"/>
      <c r="I2" s="10"/>
      <c r="J2" s="11"/>
      <c r="K2" s="11"/>
      <c r="L2" s="11"/>
      <c r="M2" s="11"/>
      <c r="N2" s="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x14ac:dyDescent="0.25">
      <c r="A3" s="52" t="s">
        <v>11</v>
      </c>
      <c r="B3" s="52"/>
      <c r="C3" s="52"/>
      <c r="D3" s="52"/>
      <c r="E3" s="52"/>
      <c r="F3" s="52"/>
      <c r="G3" s="52"/>
      <c r="H3" s="52"/>
      <c r="I3" s="10"/>
      <c r="J3" s="11"/>
      <c r="K3" s="11"/>
      <c r="L3" s="11"/>
      <c r="M3" s="11"/>
      <c r="N3" s="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</row>
    <row r="4" spans="1:45" x14ac:dyDescent="0.25">
      <c r="A4" s="53"/>
      <c r="B4" s="53"/>
      <c r="C4" s="53"/>
      <c r="D4" s="53"/>
      <c r="E4" s="53"/>
      <c r="F4" s="53"/>
      <c r="G4" s="53"/>
      <c r="H4" s="53"/>
      <c r="I4" s="10"/>
      <c r="J4" s="11"/>
      <c r="K4" s="11"/>
      <c r="L4" s="11"/>
      <c r="M4" s="11"/>
      <c r="N4" s="4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</row>
    <row r="5" spans="1:45" ht="15.75" thickBot="1" x14ac:dyDescent="0.3">
      <c r="A5" s="1"/>
      <c r="B5" s="1" t="s">
        <v>12</v>
      </c>
      <c r="F5" s="1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</row>
    <row r="6" spans="1:45" x14ac:dyDescent="0.25">
      <c r="A6" s="12"/>
      <c r="B6" s="54" t="s">
        <v>1</v>
      </c>
      <c r="C6" s="56" t="s">
        <v>13</v>
      </c>
      <c r="D6" s="54" t="s">
        <v>0</v>
      </c>
      <c r="E6" s="54"/>
      <c r="F6" s="58" t="s">
        <v>2</v>
      </c>
      <c r="G6" s="58" t="s">
        <v>14</v>
      </c>
      <c r="H6" s="60" t="s">
        <v>5</v>
      </c>
      <c r="I6" s="54" t="s">
        <v>15</v>
      </c>
      <c r="J6" s="54"/>
      <c r="K6" s="54"/>
      <c r="L6" s="54" t="s">
        <v>16</v>
      </c>
      <c r="M6" s="54"/>
      <c r="N6" s="54"/>
      <c r="O6" s="54" t="s">
        <v>17</v>
      </c>
      <c r="P6" s="54"/>
      <c r="Q6" s="54"/>
      <c r="R6" s="54" t="s">
        <v>18</v>
      </c>
      <c r="S6" s="54"/>
      <c r="T6" s="54"/>
      <c r="U6" s="54" t="s">
        <v>19</v>
      </c>
      <c r="V6" s="54"/>
      <c r="W6" s="54"/>
      <c r="X6" s="54" t="s">
        <v>20</v>
      </c>
      <c r="Y6" s="54"/>
      <c r="Z6" s="54"/>
      <c r="AA6" s="54" t="s">
        <v>21</v>
      </c>
      <c r="AB6" s="54"/>
      <c r="AC6" s="54"/>
      <c r="AD6" s="54" t="s">
        <v>22</v>
      </c>
      <c r="AE6" s="54"/>
      <c r="AF6" s="54"/>
      <c r="AG6" s="54" t="s">
        <v>23</v>
      </c>
      <c r="AH6" s="54"/>
      <c r="AI6" s="54"/>
      <c r="AJ6" s="54" t="s">
        <v>24</v>
      </c>
      <c r="AK6" s="54"/>
      <c r="AL6" s="54"/>
      <c r="AM6" s="54" t="s">
        <v>25</v>
      </c>
      <c r="AN6" s="54"/>
      <c r="AO6" s="54"/>
      <c r="AP6" s="54" t="s">
        <v>26</v>
      </c>
      <c r="AQ6" s="54"/>
      <c r="AR6" s="62"/>
      <c r="AS6" s="1"/>
    </row>
    <row r="7" spans="1:45" ht="29.25" customHeight="1" x14ac:dyDescent="0.25">
      <c r="A7" s="13" t="s">
        <v>6</v>
      </c>
      <c r="B7" s="55"/>
      <c r="C7" s="57"/>
      <c r="D7" s="14" t="s">
        <v>7</v>
      </c>
      <c r="E7" s="14" t="s">
        <v>27</v>
      </c>
      <c r="F7" s="59"/>
      <c r="G7" s="59"/>
      <c r="H7" s="61"/>
      <c r="I7" s="15" t="s">
        <v>28</v>
      </c>
      <c r="J7" s="16" t="s">
        <v>5</v>
      </c>
      <c r="K7" s="17" t="s">
        <v>29</v>
      </c>
      <c r="L7" s="18" t="s">
        <v>28</v>
      </c>
      <c r="M7" s="16" t="s">
        <v>5</v>
      </c>
      <c r="N7" s="19" t="s">
        <v>29</v>
      </c>
      <c r="O7" s="18" t="s">
        <v>28</v>
      </c>
      <c r="P7" s="16" t="s">
        <v>5</v>
      </c>
      <c r="Q7" s="19" t="s">
        <v>29</v>
      </c>
      <c r="R7" s="18" t="s">
        <v>28</v>
      </c>
      <c r="S7" s="16" t="s">
        <v>5</v>
      </c>
      <c r="T7" s="19" t="s">
        <v>29</v>
      </c>
      <c r="U7" s="18" t="s">
        <v>28</v>
      </c>
      <c r="V7" s="16" t="s">
        <v>5</v>
      </c>
      <c r="W7" s="19" t="s">
        <v>29</v>
      </c>
      <c r="X7" s="18" t="s">
        <v>28</v>
      </c>
      <c r="Y7" s="16" t="s">
        <v>5</v>
      </c>
      <c r="Z7" s="19" t="s">
        <v>29</v>
      </c>
      <c r="AA7" s="18" t="s">
        <v>28</v>
      </c>
      <c r="AB7" s="16" t="s">
        <v>5</v>
      </c>
      <c r="AC7" s="19" t="s">
        <v>29</v>
      </c>
      <c r="AD7" s="18" t="s">
        <v>28</v>
      </c>
      <c r="AE7" s="16" t="s">
        <v>5</v>
      </c>
      <c r="AF7" s="19" t="s">
        <v>29</v>
      </c>
      <c r="AG7" s="18" t="s">
        <v>28</v>
      </c>
      <c r="AH7" s="16" t="s">
        <v>5</v>
      </c>
      <c r="AI7" s="19" t="s">
        <v>29</v>
      </c>
      <c r="AJ7" s="18" t="s">
        <v>28</v>
      </c>
      <c r="AK7" s="16" t="s">
        <v>5</v>
      </c>
      <c r="AL7" s="19" t="s">
        <v>29</v>
      </c>
      <c r="AM7" s="18" t="s">
        <v>28</v>
      </c>
      <c r="AN7" s="16" t="s">
        <v>5</v>
      </c>
      <c r="AO7" s="19" t="s">
        <v>29</v>
      </c>
      <c r="AP7" s="18" t="s">
        <v>28</v>
      </c>
      <c r="AQ7" s="16" t="s">
        <v>5</v>
      </c>
      <c r="AR7" s="20" t="s">
        <v>29</v>
      </c>
      <c r="AS7" s="21"/>
    </row>
    <row r="8" spans="1:45" ht="27.75" customHeight="1" x14ac:dyDescent="0.25">
      <c r="A8" s="22">
        <v>1</v>
      </c>
      <c r="B8" s="23" t="s">
        <v>30</v>
      </c>
      <c r="C8" s="45" t="s">
        <v>31</v>
      </c>
      <c r="D8" s="28">
        <v>42567</v>
      </c>
      <c r="E8" s="40">
        <v>43101</v>
      </c>
      <c r="F8" s="6" t="s">
        <v>32</v>
      </c>
      <c r="G8" s="8" t="s">
        <v>33</v>
      </c>
      <c r="H8" s="49">
        <v>0</v>
      </c>
      <c r="I8" s="8"/>
      <c r="J8" s="25"/>
      <c r="K8" s="3"/>
      <c r="L8" s="8"/>
      <c r="M8" s="25"/>
      <c r="N8" s="3"/>
      <c r="O8" s="3"/>
      <c r="P8" s="25"/>
      <c r="Q8" s="3"/>
      <c r="R8" s="3"/>
      <c r="S8" s="25"/>
      <c r="T8" s="3"/>
      <c r="U8" s="3"/>
      <c r="V8" s="25"/>
      <c r="W8" s="3"/>
      <c r="X8" s="3"/>
      <c r="Y8" s="25"/>
      <c r="Z8" s="3"/>
      <c r="AA8" s="26"/>
      <c r="AB8" s="25"/>
      <c r="AC8" s="3"/>
      <c r="AD8" s="3"/>
      <c r="AE8" s="25"/>
      <c r="AF8" s="3"/>
      <c r="AG8" s="3"/>
      <c r="AH8" s="25"/>
      <c r="AI8" s="3"/>
      <c r="AJ8" s="3"/>
      <c r="AK8" s="25"/>
      <c r="AL8" s="3"/>
      <c r="AM8" s="3"/>
      <c r="AN8" s="25"/>
      <c r="AO8" s="3"/>
      <c r="AP8" s="3"/>
      <c r="AQ8" s="25"/>
      <c r="AR8" s="9"/>
      <c r="AS8" s="27">
        <f t="shared" ref="AS8:AS14" si="0">+J8+M8+P8+S8+V8+Y8+AB8+AE8+AH8+AK8+AN8+AQ8</f>
        <v>0</v>
      </c>
    </row>
    <row r="9" spans="1:45" ht="37.5" customHeight="1" x14ac:dyDescent="0.25">
      <c r="A9" s="22">
        <v>2</v>
      </c>
      <c r="B9" s="23" t="s">
        <v>34</v>
      </c>
      <c r="C9" s="45" t="s">
        <v>35</v>
      </c>
      <c r="D9" s="28">
        <v>42328</v>
      </c>
      <c r="E9" s="40">
        <v>42401</v>
      </c>
      <c r="F9" s="6" t="s">
        <v>36</v>
      </c>
      <c r="G9" s="8" t="s">
        <v>37</v>
      </c>
      <c r="H9" s="49">
        <v>24046.400000000001</v>
      </c>
      <c r="I9" s="8">
        <v>2</v>
      </c>
      <c r="J9" s="25">
        <v>7213.92</v>
      </c>
      <c r="K9" s="3"/>
      <c r="L9" s="8"/>
      <c r="M9" s="25"/>
      <c r="N9" s="3"/>
      <c r="O9" s="3"/>
      <c r="P9" s="25"/>
      <c r="Q9" s="3"/>
      <c r="R9" s="3"/>
      <c r="S9" s="25"/>
      <c r="T9" s="3"/>
      <c r="U9" s="3">
        <v>4</v>
      </c>
      <c r="V9" s="25">
        <v>12023.2</v>
      </c>
      <c r="W9" s="3"/>
      <c r="X9" s="3"/>
      <c r="Y9" s="25"/>
      <c r="Z9" s="3"/>
      <c r="AA9" s="26"/>
      <c r="AB9" s="25"/>
      <c r="AC9" s="3"/>
      <c r="AD9" s="3"/>
      <c r="AE9" s="25"/>
      <c r="AF9" s="3"/>
      <c r="AG9" s="3"/>
      <c r="AH9" s="25"/>
      <c r="AI9" s="3"/>
      <c r="AJ9" s="3"/>
      <c r="AK9" s="25"/>
      <c r="AL9" s="3"/>
      <c r="AM9" s="3"/>
      <c r="AN9" s="25"/>
      <c r="AO9" s="3"/>
      <c r="AP9" s="3">
        <v>10</v>
      </c>
      <c r="AQ9" s="25">
        <v>4809.28</v>
      </c>
      <c r="AR9" s="9"/>
      <c r="AS9" s="27">
        <f t="shared" si="0"/>
        <v>24046.400000000001</v>
      </c>
    </row>
    <row r="10" spans="1:45" ht="31.5" customHeight="1" x14ac:dyDescent="0.25">
      <c r="A10" s="22">
        <v>3</v>
      </c>
      <c r="B10" s="24" t="s">
        <v>30</v>
      </c>
      <c r="C10" s="45" t="s">
        <v>31</v>
      </c>
      <c r="D10" s="28">
        <v>42644</v>
      </c>
      <c r="E10" s="40">
        <v>42826</v>
      </c>
      <c r="F10" s="6" t="s">
        <v>38</v>
      </c>
      <c r="G10" s="8" t="s">
        <v>33</v>
      </c>
      <c r="H10" s="49">
        <v>0</v>
      </c>
      <c r="I10" s="8"/>
      <c r="J10" s="25"/>
      <c r="K10" s="3"/>
      <c r="L10" s="8"/>
      <c r="M10" s="25"/>
      <c r="N10" s="3"/>
      <c r="O10" s="3"/>
      <c r="P10" s="25"/>
      <c r="Q10" s="3"/>
      <c r="R10" s="3"/>
      <c r="S10" s="25"/>
      <c r="T10" s="3"/>
      <c r="U10" s="3"/>
      <c r="V10" s="25"/>
      <c r="W10" s="3"/>
      <c r="X10" s="3"/>
      <c r="Y10" s="25"/>
      <c r="Z10" s="3"/>
      <c r="AA10" s="3"/>
      <c r="AB10" s="3"/>
      <c r="AC10" s="3"/>
      <c r="AD10" s="3"/>
      <c r="AE10" s="25"/>
      <c r="AF10" s="3"/>
      <c r="AG10" s="3"/>
      <c r="AH10" s="25"/>
      <c r="AI10" s="3"/>
      <c r="AJ10" s="3"/>
      <c r="AK10" s="25"/>
      <c r="AL10" s="3"/>
      <c r="AM10" s="3"/>
      <c r="AN10" s="25"/>
      <c r="AO10" s="3"/>
      <c r="AP10" s="3"/>
      <c r="AQ10" s="25"/>
      <c r="AR10" s="9"/>
      <c r="AS10" s="27">
        <f t="shared" si="0"/>
        <v>0</v>
      </c>
    </row>
    <row r="11" spans="1:45" ht="16.5" customHeight="1" x14ac:dyDescent="0.25">
      <c r="A11" s="22">
        <v>4</v>
      </c>
      <c r="B11" s="24" t="s">
        <v>4</v>
      </c>
      <c r="C11" s="45" t="s">
        <v>39</v>
      </c>
      <c r="D11" s="40" t="s">
        <v>3</v>
      </c>
      <c r="E11" s="40" t="s">
        <v>83</v>
      </c>
      <c r="F11" s="5" t="s">
        <v>40</v>
      </c>
      <c r="G11" s="8" t="s">
        <v>84</v>
      </c>
      <c r="H11" s="49">
        <v>960</v>
      </c>
      <c r="I11" s="8" t="s">
        <v>110</v>
      </c>
      <c r="J11" s="25">
        <v>667.68</v>
      </c>
      <c r="K11" s="3" t="s">
        <v>109</v>
      </c>
      <c r="L11" s="8" t="s">
        <v>111</v>
      </c>
      <c r="M11" s="25">
        <v>667.68</v>
      </c>
      <c r="N11" s="3" t="s">
        <v>112</v>
      </c>
      <c r="O11" s="29" t="s">
        <v>113</v>
      </c>
      <c r="P11" s="25">
        <v>367.6</v>
      </c>
      <c r="Q11" s="3" t="s">
        <v>114</v>
      </c>
      <c r="R11" s="51">
        <v>0.91666666666666663</v>
      </c>
      <c r="S11" s="25">
        <v>320</v>
      </c>
      <c r="T11" s="3" t="s">
        <v>115</v>
      </c>
      <c r="U11" s="3"/>
      <c r="V11" s="25"/>
      <c r="W11" s="3"/>
      <c r="X11" s="3"/>
      <c r="Y11" s="25"/>
      <c r="Z11" s="3"/>
      <c r="AA11" s="3"/>
      <c r="AB11" s="25"/>
      <c r="AC11" s="3"/>
      <c r="AD11" s="3"/>
      <c r="AE11" s="25"/>
      <c r="AF11" s="3"/>
      <c r="AG11" s="3"/>
      <c r="AH11" s="25"/>
      <c r="AI11" s="3"/>
      <c r="AJ11" s="3"/>
      <c r="AK11" s="25"/>
      <c r="AL11" s="3"/>
      <c r="AM11" s="3"/>
      <c r="AN11" s="25"/>
      <c r="AO11" s="3"/>
      <c r="AP11" s="26"/>
      <c r="AQ11" s="25"/>
      <c r="AR11" s="9"/>
      <c r="AS11" s="27">
        <f t="shared" si="0"/>
        <v>2022.96</v>
      </c>
    </row>
    <row r="12" spans="1:45" ht="29.25" customHeight="1" x14ac:dyDescent="0.25">
      <c r="A12" s="22">
        <v>5</v>
      </c>
      <c r="B12" s="30" t="s">
        <v>43</v>
      </c>
      <c r="C12" s="46" t="s">
        <v>35</v>
      </c>
      <c r="D12" s="42" t="s">
        <v>3</v>
      </c>
      <c r="E12" s="42" t="s">
        <v>8</v>
      </c>
      <c r="F12" s="7" t="s">
        <v>66</v>
      </c>
      <c r="G12" s="39" t="s">
        <v>41</v>
      </c>
      <c r="H12" s="50">
        <v>2400</v>
      </c>
      <c r="I12" s="8" t="s">
        <v>42</v>
      </c>
      <c r="J12" s="25">
        <v>200</v>
      </c>
      <c r="K12" s="3"/>
      <c r="L12" s="8" t="s">
        <v>42</v>
      </c>
      <c r="M12" s="25">
        <v>200</v>
      </c>
      <c r="N12" s="3"/>
      <c r="O12" s="3"/>
      <c r="P12" s="25"/>
      <c r="Q12" s="3"/>
      <c r="R12" s="3"/>
      <c r="S12" s="25"/>
      <c r="T12" s="3"/>
      <c r="U12" s="3"/>
      <c r="V12" s="25"/>
      <c r="W12" s="3"/>
      <c r="X12" s="3"/>
      <c r="Y12" s="25"/>
      <c r="Z12" s="3"/>
      <c r="AA12" s="3"/>
      <c r="AB12" s="25"/>
      <c r="AC12" s="3"/>
      <c r="AD12" s="3"/>
      <c r="AE12" s="25"/>
      <c r="AF12" s="3"/>
      <c r="AG12" s="3"/>
      <c r="AH12" s="25"/>
      <c r="AI12" s="3"/>
      <c r="AJ12" s="3"/>
      <c r="AK12" s="25"/>
      <c r="AL12" s="3"/>
      <c r="AM12" s="3"/>
      <c r="AN12" s="25"/>
      <c r="AO12" s="3"/>
      <c r="AP12" s="3"/>
      <c r="AQ12" s="25"/>
      <c r="AR12" s="9"/>
      <c r="AS12" s="27">
        <f t="shared" si="0"/>
        <v>400</v>
      </c>
    </row>
    <row r="13" spans="1:45" ht="26.25" customHeight="1" x14ac:dyDescent="0.25">
      <c r="A13" s="22">
        <v>6</v>
      </c>
      <c r="B13" s="30" t="s">
        <v>44</v>
      </c>
      <c r="C13" s="46" t="s">
        <v>45</v>
      </c>
      <c r="D13" s="42" t="s">
        <v>3</v>
      </c>
      <c r="E13" s="31" t="s">
        <v>8</v>
      </c>
      <c r="F13" s="32" t="s">
        <v>46</v>
      </c>
      <c r="G13" s="39" t="s">
        <v>41</v>
      </c>
      <c r="H13" s="50">
        <v>540</v>
      </c>
      <c r="I13" s="8">
        <v>1978</v>
      </c>
      <c r="J13" s="25">
        <v>45</v>
      </c>
      <c r="K13" s="3"/>
      <c r="L13" s="8">
        <v>1978</v>
      </c>
      <c r="M13" s="25">
        <v>45</v>
      </c>
      <c r="N13" s="3"/>
      <c r="O13" s="8">
        <v>2295</v>
      </c>
      <c r="P13" s="25">
        <v>45</v>
      </c>
      <c r="Q13" s="8" t="s">
        <v>98</v>
      </c>
      <c r="R13" s="8">
        <v>2563</v>
      </c>
      <c r="S13" s="25">
        <v>45</v>
      </c>
      <c r="T13" s="8" t="s">
        <v>99</v>
      </c>
      <c r="U13" s="3">
        <v>2563</v>
      </c>
      <c r="V13" s="25">
        <v>45</v>
      </c>
      <c r="W13" s="3" t="s">
        <v>102</v>
      </c>
      <c r="X13" s="3">
        <v>3257</v>
      </c>
      <c r="Y13" s="25">
        <v>45</v>
      </c>
      <c r="Z13" s="3" t="s">
        <v>116</v>
      </c>
      <c r="AA13" s="3">
        <v>3257</v>
      </c>
      <c r="AB13" s="25">
        <v>45</v>
      </c>
      <c r="AC13" s="3" t="s">
        <v>116</v>
      </c>
      <c r="AD13" s="3" t="s">
        <v>42</v>
      </c>
      <c r="AE13" s="25">
        <v>45</v>
      </c>
      <c r="AF13" s="3" t="s">
        <v>116</v>
      </c>
      <c r="AG13" s="3">
        <v>180</v>
      </c>
      <c r="AH13" s="25">
        <v>45</v>
      </c>
      <c r="AI13" s="3"/>
      <c r="AJ13" s="3">
        <v>591</v>
      </c>
      <c r="AK13" s="25">
        <v>45</v>
      </c>
      <c r="AL13" s="3"/>
      <c r="AM13" s="3">
        <v>678</v>
      </c>
      <c r="AN13" s="25">
        <v>45</v>
      </c>
      <c r="AO13" s="3"/>
      <c r="AP13" s="3">
        <v>679</v>
      </c>
      <c r="AQ13" s="25">
        <v>45</v>
      </c>
      <c r="AR13" s="9"/>
      <c r="AS13" s="27">
        <f t="shared" si="0"/>
        <v>540</v>
      </c>
    </row>
    <row r="14" spans="1:45" ht="28.5" customHeight="1" x14ac:dyDescent="0.25">
      <c r="A14" s="22">
        <v>7</v>
      </c>
      <c r="B14" s="30" t="s">
        <v>47</v>
      </c>
      <c r="C14" s="46" t="s">
        <v>48</v>
      </c>
      <c r="D14" s="42" t="s">
        <v>3</v>
      </c>
      <c r="E14" s="42" t="s">
        <v>8</v>
      </c>
      <c r="F14" s="7" t="s">
        <v>49</v>
      </c>
      <c r="G14" s="39" t="s">
        <v>41</v>
      </c>
      <c r="H14" s="50">
        <v>2712</v>
      </c>
      <c r="I14" s="8">
        <v>14</v>
      </c>
      <c r="J14" s="25">
        <v>226</v>
      </c>
      <c r="K14" s="3" t="s">
        <v>77</v>
      </c>
      <c r="L14" s="8">
        <v>14</v>
      </c>
      <c r="M14" s="25">
        <v>226</v>
      </c>
      <c r="N14" s="3" t="s">
        <v>77</v>
      </c>
      <c r="O14" s="8">
        <v>21</v>
      </c>
      <c r="P14" s="25">
        <v>226</v>
      </c>
      <c r="Q14" s="3"/>
      <c r="R14" s="3">
        <v>21</v>
      </c>
      <c r="S14" s="25">
        <v>226</v>
      </c>
      <c r="T14" s="3"/>
      <c r="U14" s="3">
        <v>25</v>
      </c>
      <c r="V14" s="25">
        <v>226</v>
      </c>
      <c r="W14" s="3" t="s">
        <v>100</v>
      </c>
      <c r="X14" s="3">
        <v>27</v>
      </c>
      <c r="Y14" s="25">
        <v>226</v>
      </c>
      <c r="Z14" s="3" t="s">
        <v>101</v>
      </c>
      <c r="AA14" s="3">
        <v>29</v>
      </c>
      <c r="AB14" s="25">
        <v>226</v>
      </c>
      <c r="AC14" s="3" t="s">
        <v>117</v>
      </c>
      <c r="AD14" s="3">
        <v>35</v>
      </c>
      <c r="AE14" s="25">
        <v>226</v>
      </c>
      <c r="AF14" s="3" t="s">
        <v>132</v>
      </c>
      <c r="AG14" s="3">
        <v>40</v>
      </c>
      <c r="AH14" s="25">
        <v>226</v>
      </c>
      <c r="AI14" s="3"/>
      <c r="AJ14" s="3">
        <v>45</v>
      </c>
      <c r="AK14" s="25">
        <v>226</v>
      </c>
      <c r="AL14" s="3"/>
      <c r="AM14" s="3"/>
      <c r="AN14" s="25"/>
      <c r="AO14" s="3"/>
      <c r="AP14" s="3"/>
      <c r="AQ14" s="25"/>
      <c r="AR14" s="9"/>
      <c r="AS14" s="27">
        <f t="shared" si="0"/>
        <v>2260</v>
      </c>
    </row>
    <row r="15" spans="1:45" ht="32.25" customHeight="1" x14ac:dyDescent="0.25">
      <c r="A15" s="22">
        <v>8</v>
      </c>
      <c r="B15" s="30" t="s">
        <v>50</v>
      </c>
      <c r="C15" s="46" t="s">
        <v>35</v>
      </c>
      <c r="D15" s="42" t="s">
        <v>3</v>
      </c>
      <c r="E15" s="42" t="s">
        <v>8</v>
      </c>
      <c r="F15" s="33" t="s">
        <v>52</v>
      </c>
      <c r="G15" s="33" t="s">
        <v>53</v>
      </c>
      <c r="H15" s="47">
        <v>1800</v>
      </c>
      <c r="I15" s="8" t="s">
        <v>42</v>
      </c>
      <c r="J15" s="25">
        <v>150</v>
      </c>
      <c r="K15" s="3"/>
      <c r="L15" s="3" t="s">
        <v>42</v>
      </c>
      <c r="M15" s="25">
        <v>150</v>
      </c>
      <c r="N15" s="3"/>
      <c r="O15" s="3" t="s">
        <v>42</v>
      </c>
      <c r="P15" s="25">
        <v>150</v>
      </c>
      <c r="Q15" s="8"/>
      <c r="R15" s="3" t="s">
        <v>42</v>
      </c>
      <c r="S15" s="25">
        <v>150</v>
      </c>
      <c r="T15" s="3" t="s">
        <v>89</v>
      </c>
      <c r="U15" s="3" t="s">
        <v>42</v>
      </c>
      <c r="V15" s="25">
        <v>150</v>
      </c>
      <c r="W15" s="3" t="s">
        <v>95</v>
      </c>
      <c r="X15" s="3" t="s">
        <v>42</v>
      </c>
      <c r="Y15" s="25">
        <v>150</v>
      </c>
      <c r="Z15" s="3" t="s">
        <v>118</v>
      </c>
      <c r="AA15" s="3" t="s">
        <v>42</v>
      </c>
      <c r="AB15" s="25">
        <v>150</v>
      </c>
      <c r="AC15" s="3" t="s">
        <v>118</v>
      </c>
      <c r="AD15" s="3"/>
      <c r="AE15" s="25"/>
      <c r="AF15" s="3"/>
      <c r="AG15" s="3"/>
      <c r="AH15" s="25"/>
      <c r="AI15" s="3"/>
      <c r="AJ15" s="3"/>
      <c r="AK15" s="25"/>
      <c r="AL15" s="3"/>
      <c r="AM15" s="3"/>
      <c r="AN15" s="25"/>
      <c r="AO15" s="3"/>
      <c r="AP15" s="3"/>
      <c r="AQ15" s="25"/>
      <c r="AR15" s="9"/>
      <c r="AS15" s="27">
        <f>+J15+M15+P15+S15+V15+Y15+AB15+AE15+AH15+AK15+AN15+AQ15</f>
        <v>1050</v>
      </c>
    </row>
    <row r="16" spans="1:45" ht="43.5" customHeight="1" x14ac:dyDescent="0.25">
      <c r="A16" s="8">
        <v>9</v>
      </c>
      <c r="B16" s="30" t="s">
        <v>54</v>
      </c>
      <c r="C16" s="46" t="s">
        <v>35</v>
      </c>
      <c r="D16" s="42" t="s">
        <v>137</v>
      </c>
      <c r="E16" s="42" t="s">
        <v>8</v>
      </c>
      <c r="F16" s="33" t="s">
        <v>68</v>
      </c>
      <c r="G16" s="39" t="s">
        <v>55</v>
      </c>
      <c r="H16" s="47">
        <v>5906.76</v>
      </c>
      <c r="I16" s="8">
        <v>43</v>
      </c>
      <c r="J16" s="34">
        <v>984.46</v>
      </c>
      <c r="K16" s="35"/>
      <c r="L16" s="35">
        <v>45</v>
      </c>
      <c r="M16" s="34">
        <v>984.46</v>
      </c>
      <c r="N16" s="35" t="s">
        <v>82</v>
      </c>
      <c r="O16" s="37">
        <v>47</v>
      </c>
      <c r="P16" s="34">
        <v>984.46</v>
      </c>
      <c r="Q16" s="35" t="s">
        <v>90</v>
      </c>
      <c r="R16" s="35">
        <v>48</v>
      </c>
      <c r="S16" s="34">
        <v>984.46</v>
      </c>
      <c r="T16" s="35"/>
      <c r="U16" s="35">
        <v>51</v>
      </c>
      <c r="V16" s="34">
        <v>984.46</v>
      </c>
      <c r="W16" s="35"/>
      <c r="X16" s="35">
        <v>54</v>
      </c>
      <c r="Y16" s="34">
        <v>984.46</v>
      </c>
      <c r="Z16" s="38"/>
      <c r="AA16" s="35"/>
      <c r="AB16" s="34"/>
      <c r="AC16" s="35"/>
      <c r="AD16" s="35">
        <v>59</v>
      </c>
      <c r="AE16" s="34">
        <v>984.46</v>
      </c>
      <c r="AF16" s="34"/>
      <c r="AG16" s="35">
        <v>60</v>
      </c>
      <c r="AH16" s="34">
        <v>984.46</v>
      </c>
      <c r="AI16" s="38"/>
      <c r="AJ16" s="35">
        <v>61</v>
      </c>
      <c r="AK16" s="34">
        <v>796.45</v>
      </c>
      <c r="AL16" s="38"/>
      <c r="AM16" s="35"/>
      <c r="AN16" s="34"/>
      <c r="AO16" s="35"/>
      <c r="AP16" s="35"/>
      <c r="AQ16" s="34"/>
      <c r="AR16" s="36"/>
      <c r="AS16" s="27">
        <f>+J16+M16+P16+S16+V16+Y16+AB16+AE16+AH16+AK16+AN16+AQ16</f>
        <v>8672.130000000001</v>
      </c>
    </row>
    <row r="17" spans="1:45" ht="35.25" customHeight="1" x14ac:dyDescent="0.25">
      <c r="A17" s="8">
        <v>10</v>
      </c>
      <c r="B17" s="30" t="s">
        <v>56</v>
      </c>
      <c r="C17" s="46" t="s">
        <v>35</v>
      </c>
      <c r="D17" s="41" t="s">
        <v>57</v>
      </c>
      <c r="E17" s="41" t="s">
        <v>93</v>
      </c>
      <c r="F17" s="7" t="s">
        <v>58</v>
      </c>
      <c r="G17" s="39" t="s">
        <v>136</v>
      </c>
      <c r="H17" s="47">
        <v>8800</v>
      </c>
      <c r="I17" s="8">
        <v>245</v>
      </c>
      <c r="J17" s="34">
        <v>900</v>
      </c>
      <c r="K17" s="35" t="s">
        <v>108</v>
      </c>
      <c r="L17" s="35">
        <v>257</v>
      </c>
      <c r="M17" s="34">
        <v>900</v>
      </c>
      <c r="N17" s="35"/>
      <c r="O17" s="35">
        <v>271</v>
      </c>
      <c r="P17" s="34">
        <v>900</v>
      </c>
      <c r="Q17" s="35"/>
      <c r="R17" s="35">
        <v>290</v>
      </c>
      <c r="S17" s="34">
        <v>900</v>
      </c>
      <c r="T17" s="35"/>
      <c r="U17" s="35">
        <v>304</v>
      </c>
      <c r="V17" s="34">
        <v>900</v>
      </c>
      <c r="W17" s="35"/>
      <c r="X17" s="35">
        <v>321</v>
      </c>
      <c r="Y17" s="34">
        <v>900</v>
      </c>
      <c r="Z17" s="35"/>
      <c r="AA17" s="35">
        <v>340</v>
      </c>
      <c r="AB17" s="34">
        <v>900</v>
      </c>
      <c r="AC17" s="35"/>
      <c r="AD17" s="35">
        <v>356</v>
      </c>
      <c r="AE17" s="34">
        <v>900</v>
      </c>
      <c r="AF17" s="35"/>
      <c r="AG17" s="35">
        <v>363</v>
      </c>
      <c r="AH17" s="34">
        <v>1100</v>
      </c>
      <c r="AI17" s="35"/>
      <c r="AJ17" s="35">
        <v>372</v>
      </c>
      <c r="AK17" s="34">
        <v>1100</v>
      </c>
      <c r="AL17" s="35"/>
      <c r="AM17" s="35"/>
      <c r="AN17" s="34"/>
      <c r="AO17" s="35"/>
      <c r="AP17" s="35"/>
      <c r="AQ17" s="34"/>
      <c r="AR17" s="36"/>
      <c r="AS17" s="27">
        <f>+J17+M17+P17+S17+V17+Y17</f>
        <v>5400</v>
      </c>
    </row>
    <row r="18" spans="1:45" ht="60" x14ac:dyDescent="0.25">
      <c r="A18" s="8">
        <v>11</v>
      </c>
      <c r="B18" s="30" t="s">
        <v>59</v>
      </c>
      <c r="C18" s="46" t="s">
        <v>35</v>
      </c>
      <c r="D18" s="41" t="s">
        <v>57</v>
      </c>
      <c r="E18" s="41" t="s">
        <v>60</v>
      </c>
      <c r="F18" s="7" t="s">
        <v>61</v>
      </c>
      <c r="G18" s="39"/>
      <c r="H18" s="47"/>
      <c r="I18" s="8"/>
      <c r="J18" s="34"/>
      <c r="K18" s="35"/>
      <c r="L18" s="35"/>
      <c r="M18" s="34"/>
      <c r="N18" s="35"/>
      <c r="O18" s="35"/>
      <c r="P18" s="34"/>
      <c r="Q18" s="35"/>
      <c r="R18" s="35"/>
      <c r="S18" s="34"/>
      <c r="T18" s="35"/>
      <c r="U18" s="35"/>
      <c r="V18" s="34"/>
      <c r="W18" s="35"/>
      <c r="X18" s="35"/>
      <c r="Y18" s="34"/>
      <c r="Z18" s="35"/>
      <c r="AA18" s="35"/>
      <c r="AB18" s="34"/>
      <c r="AC18" s="35"/>
      <c r="AD18" s="35">
        <v>2495</v>
      </c>
      <c r="AE18" s="34">
        <v>900</v>
      </c>
      <c r="AF18" s="35"/>
      <c r="AG18" s="35"/>
      <c r="AH18" s="34"/>
      <c r="AI18" s="35"/>
      <c r="AJ18" s="35"/>
      <c r="AK18" s="34"/>
      <c r="AL18" s="35"/>
      <c r="AM18" s="35"/>
      <c r="AN18" s="34"/>
      <c r="AO18" s="35"/>
      <c r="AP18" s="35"/>
      <c r="AQ18" s="34"/>
      <c r="AR18" s="36"/>
      <c r="AS18" s="27">
        <f>+J18+M18+P18+S18+V18+Y18+AB18+AE18+AH18+AK18+AN18+AQ18</f>
        <v>900</v>
      </c>
    </row>
    <row r="19" spans="1:45" ht="38.25" x14ac:dyDescent="0.25">
      <c r="A19" s="8">
        <v>12</v>
      </c>
      <c r="B19" s="30" t="s">
        <v>62</v>
      </c>
      <c r="C19" s="46" t="s">
        <v>35</v>
      </c>
      <c r="D19" s="41" t="s">
        <v>8</v>
      </c>
      <c r="E19" s="41" t="s">
        <v>8</v>
      </c>
      <c r="F19" s="7" t="s">
        <v>63</v>
      </c>
      <c r="G19" s="39" t="s">
        <v>64</v>
      </c>
      <c r="H19" s="47">
        <v>277</v>
      </c>
      <c r="I19" s="8"/>
      <c r="J19" s="34"/>
      <c r="K19" s="35"/>
      <c r="L19" s="35"/>
      <c r="M19" s="34"/>
      <c r="N19" s="35"/>
      <c r="O19" s="35"/>
      <c r="P19" s="34"/>
      <c r="Q19" s="35"/>
      <c r="R19" s="35"/>
      <c r="S19" s="34"/>
      <c r="T19" s="35"/>
      <c r="U19" s="35"/>
      <c r="V19" s="34"/>
      <c r="W19" s="35"/>
      <c r="X19" s="35"/>
      <c r="Y19" s="34"/>
      <c r="Z19" s="35"/>
      <c r="AA19" s="35"/>
      <c r="AB19" s="34"/>
      <c r="AC19" s="35"/>
      <c r="AD19" s="35"/>
      <c r="AE19" s="34"/>
      <c r="AF19" s="35"/>
      <c r="AG19" s="35"/>
      <c r="AH19" s="34"/>
      <c r="AI19" s="35"/>
      <c r="AJ19" s="35"/>
      <c r="AK19" s="34"/>
      <c r="AL19" s="35"/>
      <c r="AM19" s="35"/>
      <c r="AN19" s="34"/>
      <c r="AO19" s="35"/>
      <c r="AP19" s="35"/>
      <c r="AQ19" s="34"/>
      <c r="AR19" s="36"/>
      <c r="AS19" s="27">
        <f>+J19+M19+P19+S19+V19+Y19+AB19+AE19+AH19+AK19+AN19+AQ19</f>
        <v>0</v>
      </c>
    </row>
    <row r="20" spans="1:45" ht="35.25" customHeight="1" x14ac:dyDescent="0.25">
      <c r="A20" s="8">
        <v>13</v>
      </c>
      <c r="B20" s="30" t="s">
        <v>65</v>
      </c>
      <c r="C20" s="46" t="s">
        <v>35</v>
      </c>
      <c r="D20" s="41" t="s">
        <v>8</v>
      </c>
      <c r="E20" s="41" t="s">
        <v>8</v>
      </c>
      <c r="F20" s="7" t="s">
        <v>63</v>
      </c>
      <c r="G20" s="39" t="s">
        <v>64</v>
      </c>
      <c r="H20" s="47">
        <v>277</v>
      </c>
      <c r="I20" s="8"/>
      <c r="J20" s="34"/>
      <c r="K20" s="35"/>
      <c r="L20" s="35"/>
      <c r="M20" s="34"/>
      <c r="N20" s="35"/>
      <c r="O20" s="35"/>
      <c r="P20" s="34"/>
      <c r="Q20" s="35"/>
      <c r="R20" s="35"/>
      <c r="S20" s="34"/>
      <c r="T20" s="35"/>
      <c r="U20" s="35"/>
      <c r="V20" s="34"/>
      <c r="W20" s="35"/>
      <c r="X20" s="35"/>
      <c r="Y20" s="34"/>
      <c r="Z20" s="35"/>
      <c r="AA20" s="35"/>
      <c r="AB20" s="34"/>
      <c r="AC20" s="35"/>
      <c r="AD20" s="35"/>
      <c r="AE20" s="34"/>
      <c r="AF20" s="35"/>
      <c r="AG20" s="35"/>
      <c r="AH20" s="34"/>
      <c r="AI20" s="35"/>
      <c r="AJ20" s="35"/>
      <c r="AK20" s="34"/>
      <c r="AL20" s="35"/>
      <c r="AM20" s="35"/>
      <c r="AN20" s="34"/>
      <c r="AO20" s="35"/>
      <c r="AP20" s="35"/>
      <c r="AQ20" s="34"/>
      <c r="AR20" s="36"/>
      <c r="AS20" s="27"/>
    </row>
    <row r="21" spans="1:45" ht="26.25" customHeight="1" x14ac:dyDescent="0.25">
      <c r="A21" s="8">
        <v>14</v>
      </c>
      <c r="B21" s="30" t="s">
        <v>69</v>
      </c>
      <c r="C21" s="46" t="s">
        <v>39</v>
      </c>
      <c r="D21" s="41" t="s">
        <v>3</v>
      </c>
      <c r="E21" s="41" t="s">
        <v>8</v>
      </c>
      <c r="F21" s="7" t="s">
        <v>70</v>
      </c>
      <c r="G21" s="39" t="s">
        <v>41</v>
      </c>
      <c r="H21" s="47">
        <v>1666.68</v>
      </c>
      <c r="I21" s="8" t="s">
        <v>42</v>
      </c>
      <c r="J21" s="34">
        <v>138.88</v>
      </c>
      <c r="K21" s="35" t="s">
        <v>78</v>
      </c>
      <c r="L21" s="35" t="s">
        <v>42</v>
      </c>
      <c r="M21" s="34">
        <v>138.88</v>
      </c>
      <c r="N21" s="35" t="s">
        <v>78</v>
      </c>
      <c r="O21" s="35" t="s">
        <v>42</v>
      </c>
      <c r="P21" s="34">
        <v>138.88</v>
      </c>
      <c r="Q21" s="35"/>
      <c r="R21" s="35" t="s">
        <v>42</v>
      </c>
      <c r="S21" s="34">
        <v>138.88</v>
      </c>
      <c r="T21" s="35"/>
      <c r="U21" s="35" t="s">
        <v>42</v>
      </c>
      <c r="V21" s="34">
        <v>138.88</v>
      </c>
      <c r="W21" s="35"/>
      <c r="X21" s="35" t="s">
        <v>42</v>
      </c>
      <c r="Y21" s="34">
        <v>138.88999999999999</v>
      </c>
      <c r="Z21" s="35"/>
      <c r="AA21" s="35" t="s">
        <v>42</v>
      </c>
      <c r="AB21" s="34">
        <v>138.88999999999999</v>
      </c>
      <c r="AC21" s="35"/>
      <c r="AD21" s="35" t="s">
        <v>42</v>
      </c>
      <c r="AE21" s="34">
        <v>138.88</v>
      </c>
      <c r="AF21" s="35" t="s">
        <v>119</v>
      </c>
      <c r="AG21" s="35"/>
      <c r="AH21" s="34"/>
      <c r="AI21" s="35"/>
      <c r="AJ21" s="35"/>
      <c r="AK21" s="34"/>
      <c r="AL21" s="35"/>
      <c r="AM21" s="35"/>
      <c r="AN21" s="34"/>
      <c r="AO21" s="35"/>
      <c r="AP21" s="35"/>
      <c r="AQ21" s="34"/>
      <c r="AR21" s="36"/>
      <c r="AS21" s="27"/>
    </row>
    <row r="22" spans="1:45" s="1" customFormat="1" ht="23.25" customHeight="1" x14ac:dyDescent="0.25">
      <c r="A22" s="8">
        <v>15</v>
      </c>
      <c r="B22" s="30" t="s">
        <v>71</v>
      </c>
      <c r="C22" s="46" t="s">
        <v>39</v>
      </c>
      <c r="D22" s="41" t="s">
        <v>3</v>
      </c>
      <c r="E22" s="41" t="s">
        <v>8</v>
      </c>
      <c r="F22" s="7" t="s">
        <v>72</v>
      </c>
      <c r="G22" s="39" t="s">
        <v>41</v>
      </c>
      <c r="H22" s="47">
        <v>1666.68</v>
      </c>
      <c r="I22" s="8" t="s">
        <v>42</v>
      </c>
      <c r="J22" s="34">
        <v>138.88999999999999</v>
      </c>
      <c r="K22" s="35" t="s">
        <v>79</v>
      </c>
      <c r="L22" s="35" t="s">
        <v>42</v>
      </c>
      <c r="M22" s="34">
        <v>138.88999999999999</v>
      </c>
      <c r="N22" s="35" t="s">
        <v>79</v>
      </c>
      <c r="O22" s="35"/>
      <c r="P22" s="34"/>
      <c r="Q22" s="35"/>
      <c r="R22" s="35"/>
      <c r="S22" s="34"/>
      <c r="T22" s="35"/>
      <c r="U22" s="35"/>
      <c r="V22" s="34"/>
      <c r="W22" s="35"/>
      <c r="X22" s="35"/>
      <c r="Y22" s="34"/>
      <c r="Z22" s="35"/>
      <c r="AA22" s="35" t="s">
        <v>42</v>
      </c>
      <c r="AB22" s="34">
        <v>138.88999999999999</v>
      </c>
      <c r="AC22" s="35" t="s">
        <v>120</v>
      </c>
      <c r="AD22" s="35" t="s">
        <v>42</v>
      </c>
      <c r="AE22" s="34">
        <v>138.88</v>
      </c>
      <c r="AF22" s="35" t="s">
        <v>129</v>
      </c>
      <c r="AG22" s="35"/>
      <c r="AH22" s="34"/>
      <c r="AI22" s="35"/>
      <c r="AJ22" s="35"/>
      <c r="AK22" s="34"/>
      <c r="AL22" s="35"/>
      <c r="AM22" s="35"/>
      <c r="AN22" s="34"/>
      <c r="AO22" s="35"/>
      <c r="AP22" s="35"/>
      <c r="AQ22" s="34"/>
      <c r="AR22" s="36"/>
      <c r="AS22" s="27"/>
    </row>
    <row r="23" spans="1:45" s="1" customFormat="1" ht="24.75" customHeight="1" x14ac:dyDescent="0.25">
      <c r="A23" s="8">
        <v>16</v>
      </c>
      <c r="B23" s="30" t="s">
        <v>73</v>
      </c>
      <c r="C23" s="46" t="s">
        <v>39</v>
      </c>
      <c r="D23" s="41" t="s">
        <v>3</v>
      </c>
      <c r="E23" s="41" t="s">
        <v>8</v>
      </c>
      <c r="F23" s="7" t="s">
        <v>74</v>
      </c>
      <c r="G23" s="39" t="s">
        <v>41</v>
      </c>
      <c r="H23" s="47">
        <v>1333.32</v>
      </c>
      <c r="I23" s="8" t="s">
        <v>42</v>
      </c>
      <c r="J23" s="34">
        <v>111.11</v>
      </c>
      <c r="K23" s="35" t="s">
        <v>80</v>
      </c>
      <c r="L23" s="35" t="s">
        <v>42</v>
      </c>
      <c r="M23" s="34">
        <v>111.11</v>
      </c>
      <c r="N23" s="35" t="s">
        <v>80</v>
      </c>
      <c r="O23" s="35" t="s">
        <v>42</v>
      </c>
      <c r="P23" s="34">
        <v>111.12</v>
      </c>
      <c r="Q23" s="35"/>
      <c r="R23" s="35" t="s">
        <v>42</v>
      </c>
      <c r="S23" s="34">
        <v>111.12</v>
      </c>
      <c r="T23" s="35">
        <v>24</v>
      </c>
      <c r="U23" s="35" t="s">
        <v>42</v>
      </c>
      <c r="V23" s="34">
        <v>111.12</v>
      </c>
      <c r="W23" s="35"/>
      <c r="X23" s="35" t="s">
        <v>42</v>
      </c>
      <c r="Y23" s="34">
        <v>111.12</v>
      </c>
      <c r="Z23" s="35"/>
      <c r="AA23" s="35" t="s">
        <v>42</v>
      </c>
      <c r="AB23" s="34">
        <v>111.12</v>
      </c>
      <c r="AC23" s="35" t="s">
        <v>121</v>
      </c>
      <c r="AD23" s="35" t="s">
        <v>42</v>
      </c>
      <c r="AE23" s="34">
        <v>111.12</v>
      </c>
      <c r="AF23" s="35" t="s">
        <v>121</v>
      </c>
      <c r="AG23" s="35"/>
      <c r="AH23" s="34"/>
      <c r="AI23" s="35"/>
      <c r="AJ23" s="35"/>
      <c r="AK23" s="34"/>
      <c r="AL23" s="35"/>
      <c r="AM23" s="35"/>
      <c r="AN23" s="34"/>
      <c r="AO23" s="35"/>
      <c r="AP23" s="35"/>
      <c r="AQ23" s="34"/>
      <c r="AR23" s="36"/>
      <c r="AS23" s="27"/>
    </row>
    <row r="24" spans="1:45" s="1" customFormat="1" ht="30.75" customHeight="1" x14ac:dyDescent="0.25">
      <c r="A24" s="8">
        <v>17</v>
      </c>
      <c r="B24" s="30" t="s">
        <v>75</v>
      </c>
      <c r="C24" s="46" t="s">
        <v>39</v>
      </c>
      <c r="D24" s="41" t="s">
        <v>3</v>
      </c>
      <c r="E24" s="41" t="s">
        <v>8</v>
      </c>
      <c r="F24" s="7" t="s">
        <v>76</v>
      </c>
      <c r="G24" s="39" t="s">
        <v>41</v>
      </c>
      <c r="H24" s="47">
        <v>1666.68</v>
      </c>
      <c r="I24" s="8" t="s">
        <v>42</v>
      </c>
      <c r="J24" s="34">
        <v>138.88999999999999</v>
      </c>
      <c r="K24" s="35" t="s">
        <v>81</v>
      </c>
      <c r="L24" s="35" t="s">
        <v>42</v>
      </c>
      <c r="M24" s="34">
        <v>138.88999999999999</v>
      </c>
      <c r="N24" s="35" t="s">
        <v>130</v>
      </c>
      <c r="O24" s="35" t="s">
        <v>42</v>
      </c>
      <c r="P24" s="34">
        <v>138.88</v>
      </c>
      <c r="Q24" s="35"/>
      <c r="R24" s="35" t="s">
        <v>42</v>
      </c>
      <c r="S24" s="34">
        <v>138.88</v>
      </c>
      <c r="T24" s="35">
        <v>25</v>
      </c>
      <c r="U24" s="35" t="s">
        <v>42</v>
      </c>
      <c r="V24" s="34">
        <v>125</v>
      </c>
      <c r="W24" s="35"/>
      <c r="X24" s="35" t="s">
        <v>42</v>
      </c>
      <c r="Y24" s="34">
        <v>138.88</v>
      </c>
      <c r="Z24" s="35"/>
      <c r="AA24" s="35" t="s">
        <v>42</v>
      </c>
      <c r="AB24" s="34">
        <v>138.88</v>
      </c>
      <c r="AC24" s="35"/>
      <c r="AD24" s="35" t="s">
        <v>42</v>
      </c>
      <c r="AE24" s="34">
        <v>138.88</v>
      </c>
      <c r="AF24" s="35" t="s">
        <v>131</v>
      </c>
      <c r="AG24" s="35"/>
      <c r="AH24" s="34"/>
      <c r="AI24" s="35"/>
      <c r="AJ24" s="35"/>
      <c r="AK24" s="34"/>
      <c r="AL24" s="35"/>
      <c r="AM24" s="35"/>
      <c r="AN24" s="34"/>
      <c r="AO24" s="35"/>
      <c r="AP24" s="35"/>
      <c r="AQ24" s="34"/>
      <c r="AR24" s="36"/>
      <c r="AS24" s="27"/>
    </row>
    <row r="25" spans="1:45" s="1" customFormat="1" ht="42.75" customHeight="1" x14ac:dyDescent="0.25">
      <c r="A25" s="8">
        <v>18</v>
      </c>
      <c r="B25" s="30" t="s">
        <v>85</v>
      </c>
      <c r="C25" s="46" t="s">
        <v>35</v>
      </c>
      <c r="D25" s="41" t="s">
        <v>51</v>
      </c>
      <c r="E25" s="41" t="s">
        <v>86</v>
      </c>
      <c r="F25" s="7" t="s">
        <v>87</v>
      </c>
      <c r="G25" s="39" t="s">
        <v>84</v>
      </c>
      <c r="H25" s="47">
        <v>900</v>
      </c>
      <c r="I25" s="8" t="s">
        <v>42</v>
      </c>
      <c r="J25" s="34">
        <v>300</v>
      </c>
      <c r="K25" s="35" t="s">
        <v>88</v>
      </c>
      <c r="L25" s="35"/>
      <c r="M25" s="34"/>
      <c r="N25" s="35"/>
      <c r="O25" s="35"/>
      <c r="P25" s="34"/>
      <c r="Q25" s="35"/>
      <c r="R25" s="35"/>
      <c r="S25" s="34"/>
      <c r="T25" s="35"/>
      <c r="U25" s="35"/>
      <c r="V25" s="34"/>
      <c r="W25" s="35"/>
      <c r="X25" s="35"/>
      <c r="Y25" s="34"/>
      <c r="Z25" s="35"/>
      <c r="AA25" s="35"/>
      <c r="AB25" s="34"/>
      <c r="AC25" s="35"/>
      <c r="AD25" s="35"/>
      <c r="AE25" s="34"/>
      <c r="AF25" s="35"/>
      <c r="AG25" s="35"/>
      <c r="AH25" s="34"/>
      <c r="AI25" s="35"/>
      <c r="AJ25" s="35"/>
      <c r="AK25" s="34"/>
      <c r="AL25" s="35"/>
      <c r="AM25" s="35"/>
      <c r="AN25" s="34"/>
      <c r="AO25" s="35"/>
      <c r="AP25" s="35"/>
      <c r="AQ25" s="34"/>
      <c r="AR25" s="36"/>
      <c r="AS25" s="27"/>
    </row>
    <row r="26" spans="1:45" s="1" customFormat="1" ht="27" customHeight="1" x14ac:dyDescent="0.25">
      <c r="A26" s="8">
        <v>19</v>
      </c>
      <c r="B26" s="30" t="s">
        <v>91</v>
      </c>
      <c r="C26" s="46" t="s">
        <v>92</v>
      </c>
      <c r="D26" s="41" t="s">
        <v>93</v>
      </c>
      <c r="E26" s="41" t="s">
        <v>93</v>
      </c>
      <c r="F26" s="7" t="s">
        <v>94</v>
      </c>
      <c r="G26" s="39" t="s">
        <v>41</v>
      </c>
      <c r="H26" s="47">
        <v>27650.55</v>
      </c>
      <c r="I26" s="8"/>
      <c r="J26" s="34"/>
      <c r="K26" s="35"/>
      <c r="L26" s="35"/>
      <c r="M26" s="34"/>
      <c r="N26" s="35"/>
      <c r="O26" s="35"/>
      <c r="P26" s="34"/>
      <c r="Q26" s="35"/>
      <c r="R26" s="35"/>
      <c r="S26" s="34"/>
      <c r="T26" s="35"/>
      <c r="U26" s="35" t="s">
        <v>122</v>
      </c>
      <c r="V26" s="34">
        <v>4608.45</v>
      </c>
      <c r="W26" s="35" t="s">
        <v>123</v>
      </c>
      <c r="X26" s="35"/>
      <c r="Y26" s="34"/>
      <c r="Z26" s="35"/>
      <c r="AA26" s="35" t="s">
        <v>124</v>
      </c>
      <c r="AB26" s="34">
        <v>2304.21</v>
      </c>
      <c r="AC26" s="35" t="s">
        <v>125</v>
      </c>
      <c r="AD26" s="35"/>
      <c r="AE26" s="34"/>
      <c r="AF26" s="35"/>
      <c r="AG26" s="35"/>
      <c r="AH26" s="34"/>
      <c r="AI26" s="35"/>
      <c r="AJ26" s="35"/>
      <c r="AK26" s="34"/>
      <c r="AL26" s="35"/>
      <c r="AM26" s="35"/>
      <c r="AN26" s="34"/>
      <c r="AO26" s="35"/>
      <c r="AP26" s="35"/>
      <c r="AQ26" s="34"/>
      <c r="AR26" s="36"/>
      <c r="AS26" s="27"/>
    </row>
    <row r="27" spans="1:45" s="1" customFormat="1" ht="34.5" customHeight="1" x14ac:dyDescent="0.25">
      <c r="A27" s="8">
        <v>20</v>
      </c>
      <c r="B27" s="30" t="s">
        <v>96</v>
      </c>
      <c r="C27" s="46" t="s">
        <v>35</v>
      </c>
      <c r="D27" s="43" t="s">
        <v>51</v>
      </c>
      <c r="E27" s="41" t="s">
        <v>86</v>
      </c>
      <c r="F27" s="7" t="s">
        <v>97</v>
      </c>
      <c r="G27" s="39" t="s">
        <v>84</v>
      </c>
      <c r="H27" s="47">
        <v>1500</v>
      </c>
      <c r="I27" s="8"/>
      <c r="J27" s="34"/>
      <c r="K27" s="35"/>
      <c r="L27" s="35"/>
      <c r="M27" s="34"/>
      <c r="N27" s="35"/>
      <c r="O27" s="35"/>
      <c r="P27" s="34"/>
      <c r="Q27" s="35"/>
      <c r="R27" s="35"/>
      <c r="S27" s="34"/>
      <c r="T27" s="35"/>
      <c r="U27" s="35"/>
      <c r="V27" s="34"/>
      <c r="W27" s="35"/>
      <c r="X27" s="35"/>
      <c r="Y27" s="34"/>
      <c r="Z27" s="35"/>
      <c r="AA27" s="35"/>
      <c r="AB27" s="34"/>
      <c r="AC27" s="35"/>
      <c r="AD27" s="35"/>
      <c r="AE27" s="34"/>
      <c r="AF27" s="35"/>
      <c r="AG27" s="35"/>
      <c r="AH27" s="34"/>
      <c r="AI27" s="35"/>
      <c r="AJ27" s="35"/>
      <c r="AK27" s="34"/>
      <c r="AL27" s="35"/>
      <c r="AM27" s="35"/>
      <c r="AN27" s="34"/>
      <c r="AO27" s="35"/>
      <c r="AP27" s="35"/>
      <c r="AQ27" s="34"/>
      <c r="AR27" s="36"/>
      <c r="AS27" s="27"/>
    </row>
    <row r="28" spans="1:45" s="1" customFormat="1" ht="75" hidden="1" x14ac:dyDescent="0.25">
      <c r="A28" s="8">
        <v>23</v>
      </c>
      <c r="B28" s="30" t="s">
        <v>103</v>
      </c>
      <c r="C28" s="46" t="s">
        <v>104</v>
      </c>
      <c r="D28" s="41" t="s">
        <v>67</v>
      </c>
      <c r="E28" s="41"/>
      <c r="F28" s="7" t="s">
        <v>105</v>
      </c>
      <c r="G28" s="33" t="s">
        <v>106</v>
      </c>
      <c r="H28" s="47">
        <v>18970</v>
      </c>
      <c r="I28" s="8"/>
      <c r="J28" s="34"/>
      <c r="K28" s="35"/>
      <c r="L28" s="35"/>
      <c r="M28" s="34"/>
      <c r="N28" s="35"/>
      <c r="O28" s="35"/>
      <c r="P28" s="34"/>
      <c r="Q28" s="35"/>
      <c r="R28" s="35"/>
      <c r="S28" s="34"/>
      <c r="T28" s="35"/>
      <c r="U28" s="35"/>
      <c r="V28" s="34"/>
      <c r="W28" s="35"/>
      <c r="X28" s="35">
        <v>102</v>
      </c>
      <c r="Y28" s="34">
        <v>15631</v>
      </c>
      <c r="Z28" s="35"/>
      <c r="AA28" s="35"/>
      <c r="AB28" s="34"/>
      <c r="AC28" s="35"/>
      <c r="AD28" s="35"/>
      <c r="AE28" s="34"/>
      <c r="AF28" s="35"/>
      <c r="AG28" s="35"/>
      <c r="AH28" s="34"/>
      <c r="AI28" s="35"/>
      <c r="AJ28" s="35"/>
      <c r="AK28" s="34"/>
      <c r="AL28" s="35"/>
      <c r="AM28" s="35"/>
      <c r="AN28" s="34"/>
      <c r="AO28" s="35"/>
      <c r="AP28" s="35"/>
      <c r="AQ28" s="34"/>
      <c r="AR28" s="36"/>
      <c r="AS28" s="27"/>
    </row>
    <row r="29" spans="1:45" s="1" customFormat="1" ht="0.75" hidden="1" customHeight="1" x14ac:dyDescent="0.25">
      <c r="A29" s="8">
        <v>24</v>
      </c>
      <c r="B29" s="30" t="s">
        <v>103</v>
      </c>
      <c r="C29" s="46" t="s">
        <v>104</v>
      </c>
      <c r="D29" s="41" t="s">
        <v>67</v>
      </c>
      <c r="E29" s="41"/>
      <c r="F29" s="7" t="s">
        <v>107</v>
      </c>
      <c r="G29" s="33" t="s">
        <v>106</v>
      </c>
      <c r="H29" s="47">
        <v>19346.650000000001</v>
      </c>
      <c r="I29" s="8"/>
      <c r="J29" s="34"/>
      <c r="K29" s="35"/>
      <c r="L29" s="35"/>
      <c r="M29" s="34"/>
      <c r="N29" s="35"/>
      <c r="O29" s="35"/>
      <c r="P29" s="34"/>
      <c r="Q29" s="35"/>
      <c r="R29" s="35"/>
      <c r="S29" s="34"/>
      <c r="T29" s="35"/>
      <c r="U29" s="35"/>
      <c r="V29" s="34"/>
      <c r="W29" s="35"/>
      <c r="X29" s="35">
        <v>103</v>
      </c>
      <c r="Y29" s="34">
        <v>15532.75</v>
      </c>
      <c r="Z29" s="35"/>
      <c r="AA29" s="35"/>
      <c r="AB29" s="34"/>
      <c r="AC29" s="35"/>
      <c r="AD29" s="35"/>
      <c r="AE29" s="34"/>
      <c r="AF29" s="35"/>
      <c r="AG29" s="35"/>
      <c r="AH29" s="34"/>
      <c r="AI29" s="35"/>
      <c r="AJ29" s="35"/>
      <c r="AK29" s="34"/>
      <c r="AL29" s="35"/>
      <c r="AM29" s="35"/>
      <c r="AN29" s="34"/>
      <c r="AO29" s="35"/>
      <c r="AP29" s="35"/>
      <c r="AQ29" s="34"/>
      <c r="AR29" s="36"/>
      <c r="AS29" s="27"/>
    </row>
    <row r="30" spans="1:45" s="1" customFormat="1" ht="39" customHeight="1" x14ac:dyDescent="0.25">
      <c r="A30" s="8">
        <v>21</v>
      </c>
      <c r="B30" s="30" t="s">
        <v>126</v>
      </c>
      <c r="C30" s="46" t="s">
        <v>35</v>
      </c>
      <c r="D30" s="41" t="s">
        <v>57</v>
      </c>
      <c r="E30" s="41" t="s">
        <v>57</v>
      </c>
      <c r="F30" s="7" t="s">
        <v>127</v>
      </c>
      <c r="G30" s="39" t="s">
        <v>128</v>
      </c>
      <c r="H30" s="47">
        <v>300</v>
      </c>
      <c r="I30" s="8"/>
      <c r="J30" s="34"/>
      <c r="K30" s="35"/>
      <c r="L30" s="35"/>
      <c r="M30" s="34"/>
      <c r="N30" s="35"/>
      <c r="O30" s="35"/>
      <c r="P30" s="34"/>
      <c r="Q30" s="35"/>
      <c r="R30" s="35"/>
      <c r="S30" s="34"/>
      <c r="T30" s="35"/>
      <c r="U30" s="35"/>
      <c r="V30" s="34"/>
      <c r="W30" s="35"/>
      <c r="X30" s="35"/>
      <c r="Y30" s="34"/>
      <c r="Z30" s="35"/>
      <c r="AA30" s="35"/>
      <c r="AB30" s="34"/>
      <c r="AC30" s="35"/>
      <c r="AD30" s="35" t="s">
        <v>42</v>
      </c>
      <c r="AE30" s="34">
        <v>300</v>
      </c>
      <c r="AF30" s="35"/>
      <c r="AG30" s="35"/>
      <c r="AH30" s="34"/>
      <c r="AI30" s="35"/>
      <c r="AJ30" s="35"/>
      <c r="AK30" s="34"/>
      <c r="AL30" s="35"/>
      <c r="AM30" s="35"/>
      <c r="AN30" s="34"/>
      <c r="AO30" s="35"/>
      <c r="AP30" s="35"/>
      <c r="AQ30" s="34"/>
      <c r="AR30" s="36"/>
      <c r="AS30" s="27"/>
    </row>
    <row r="31" spans="1:45" s="1" customFormat="1" ht="98.25" customHeight="1" x14ac:dyDescent="0.25">
      <c r="A31" s="8">
        <v>22</v>
      </c>
      <c r="B31" s="30" t="s">
        <v>133</v>
      </c>
      <c r="C31" s="46" t="s">
        <v>35</v>
      </c>
      <c r="D31" s="41" t="s">
        <v>57</v>
      </c>
      <c r="E31" s="41" t="s">
        <v>60</v>
      </c>
      <c r="F31" s="7" t="s">
        <v>134</v>
      </c>
      <c r="G31" s="39" t="s">
        <v>135</v>
      </c>
      <c r="H31" s="47">
        <v>3390</v>
      </c>
      <c r="I31" s="8">
        <v>9</v>
      </c>
      <c r="J31" s="34">
        <v>3390</v>
      </c>
      <c r="K31" s="35"/>
      <c r="L31" s="35"/>
      <c r="M31" s="34"/>
      <c r="N31" s="35"/>
      <c r="O31" s="35"/>
      <c r="P31" s="34"/>
      <c r="Q31" s="35"/>
      <c r="R31" s="35"/>
      <c r="S31" s="34"/>
      <c r="T31" s="35"/>
      <c r="U31" s="35"/>
      <c r="V31" s="34"/>
      <c r="W31" s="35"/>
      <c r="X31" s="35"/>
      <c r="Y31" s="34"/>
      <c r="Z31" s="35"/>
      <c r="AA31" s="35"/>
      <c r="AB31" s="34"/>
      <c r="AC31" s="35"/>
      <c r="AD31" s="35"/>
      <c r="AE31" s="34"/>
      <c r="AF31" s="35"/>
      <c r="AG31" s="35"/>
      <c r="AH31" s="34"/>
      <c r="AI31" s="35"/>
      <c r="AJ31" s="35"/>
      <c r="AK31" s="34"/>
      <c r="AL31" s="35"/>
      <c r="AM31" s="35"/>
      <c r="AN31" s="34"/>
      <c r="AO31" s="35"/>
      <c r="AP31" s="35"/>
      <c r="AQ31" s="34"/>
      <c r="AR31" s="36"/>
      <c r="AS31" s="27"/>
    </row>
    <row r="32" spans="1:45" s="1" customFormat="1" ht="16.5" customHeight="1" x14ac:dyDescent="0.25">
      <c r="A32" s="8">
        <v>23</v>
      </c>
      <c r="B32" s="30"/>
      <c r="C32" s="46"/>
      <c r="D32" s="41"/>
      <c r="E32" s="41"/>
      <c r="F32" s="7"/>
      <c r="G32" s="39"/>
      <c r="H32" s="47"/>
      <c r="I32" s="8"/>
      <c r="J32" s="34"/>
      <c r="K32" s="35"/>
      <c r="L32" s="35"/>
      <c r="M32" s="34"/>
      <c r="N32" s="35"/>
      <c r="O32" s="35"/>
      <c r="P32" s="34"/>
      <c r="Q32" s="35"/>
      <c r="R32" s="35"/>
      <c r="S32" s="34"/>
      <c r="T32" s="35"/>
      <c r="U32" s="35"/>
      <c r="V32" s="34"/>
      <c r="W32" s="35"/>
      <c r="X32" s="35"/>
      <c r="Y32" s="34"/>
      <c r="Z32" s="35"/>
      <c r="AA32" s="35"/>
      <c r="AB32" s="34"/>
      <c r="AC32" s="35"/>
      <c r="AD32" s="35"/>
      <c r="AE32" s="34"/>
      <c r="AF32" s="35"/>
      <c r="AG32" s="35"/>
      <c r="AH32" s="34"/>
      <c r="AI32" s="35"/>
      <c r="AJ32" s="35"/>
      <c r="AK32" s="34"/>
      <c r="AL32" s="35"/>
      <c r="AM32" s="35"/>
      <c r="AN32" s="34"/>
      <c r="AO32" s="35"/>
      <c r="AP32" s="35"/>
      <c r="AQ32" s="34"/>
      <c r="AR32" s="36"/>
      <c r="AS32" s="27"/>
    </row>
    <row r="33" spans="1:45" s="1" customFormat="1" ht="16.5" customHeight="1" x14ac:dyDescent="0.25">
      <c r="A33" s="8">
        <v>24</v>
      </c>
      <c r="B33" s="30"/>
      <c r="C33" s="46"/>
      <c r="D33" s="41"/>
      <c r="E33" s="41"/>
      <c r="F33" s="7"/>
      <c r="G33" s="39"/>
      <c r="H33" s="47"/>
      <c r="I33" s="8"/>
      <c r="J33" s="34"/>
      <c r="K33" s="35"/>
      <c r="L33" s="35"/>
      <c r="M33" s="34"/>
      <c r="N33" s="35"/>
      <c r="O33" s="35"/>
      <c r="P33" s="34"/>
      <c r="Q33" s="35"/>
      <c r="R33" s="35"/>
      <c r="S33" s="34"/>
      <c r="T33" s="35"/>
      <c r="U33" s="35"/>
      <c r="V33" s="34"/>
      <c r="W33" s="35"/>
      <c r="X33" s="35"/>
      <c r="Y33" s="34"/>
      <c r="Z33" s="35"/>
      <c r="AA33" s="35"/>
      <c r="AB33" s="34"/>
      <c r="AC33" s="35"/>
      <c r="AD33" s="35"/>
      <c r="AE33" s="34"/>
      <c r="AF33" s="35"/>
      <c r="AG33" s="35"/>
      <c r="AH33" s="34"/>
      <c r="AI33" s="35"/>
      <c r="AJ33" s="35"/>
      <c r="AK33" s="34"/>
      <c r="AL33" s="35"/>
      <c r="AM33" s="35"/>
      <c r="AN33" s="34"/>
      <c r="AO33" s="35"/>
      <c r="AP33" s="35"/>
      <c r="AQ33" s="34"/>
      <c r="AR33" s="36"/>
      <c r="AS33" s="27"/>
    </row>
    <row r="34" spans="1:45" s="1" customFormat="1" ht="16.5" customHeight="1" x14ac:dyDescent="0.25">
      <c r="A34" s="8">
        <v>25</v>
      </c>
      <c r="B34" s="30"/>
      <c r="C34" s="46"/>
      <c r="D34" s="41"/>
      <c r="E34" s="41"/>
      <c r="F34" s="7"/>
      <c r="G34" s="39"/>
      <c r="H34" s="47"/>
      <c r="I34" s="8"/>
      <c r="J34" s="34"/>
      <c r="K34" s="35"/>
      <c r="L34" s="35"/>
      <c r="M34" s="34"/>
      <c r="N34" s="35"/>
      <c r="O34" s="35"/>
      <c r="P34" s="34"/>
      <c r="Q34" s="35"/>
      <c r="R34" s="35"/>
      <c r="S34" s="34"/>
      <c r="T34" s="35"/>
      <c r="U34" s="35"/>
      <c r="V34" s="34"/>
      <c r="W34" s="35"/>
      <c r="X34" s="35"/>
      <c r="Y34" s="34"/>
      <c r="Z34" s="35"/>
      <c r="AA34" s="35"/>
      <c r="AB34" s="34"/>
      <c r="AC34" s="35"/>
      <c r="AD34" s="35"/>
      <c r="AE34" s="34"/>
      <c r="AF34" s="35"/>
      <c r="AG34" s="35"/>
      <c r="AH34" s="34"/>
      <c r="AI34" s="35"/>
      <c r="AJ34" s="35"/>
      <c r="AK34" s="34"/>
      <c r="AL34" s="35"/>
      <c r="AM34" s="35"/>
      <c r="AN34" s="34"/>
      <c r="AO34" s="35"/>
      <c r="AP34" s="35"/>
      <c r="AQ34" s="34"/>
      <c r="AR34" s="36"/>
      <c r="AS34" s="27"/>
    </row>
    <row r="35" spans="1:45" s="1" customFormat="1" ht="16.5" customHeight="1" x14ac:dyDescent="0.25">
      <c r="A35" s="8">
        <v>26</v>
      </c>
      <c r="B35" s="30"/>
      <c r="C35" s="46"/>
      <c r="D35" s="41"/>
      <c r="E35" s="41"/>
      <c r="F35" s="7"/>
      <c r="G35" s="39"/>
      <c r="H35" s="47"/>
      <c r="I35" s="8"/>
      <c r="J35" s="34"/>
      <c r="K35" s="35"/>
      <c r="L35" s="35"/>
      <c r="M35" s="34"/>
      <c r="N35" s="35"/>
      <c r="O35" s="35"/>
      <c r="P35" s="34"/>
      <c r="Q35" s="35"/>
      <c r="R35" s="35"/>
      <c r="S35" s="34"/>
      <c r="T35" s="35"/>
      <c r="U35" s="35"/>
      <c r="V35" s="34"/>
      <c r="W35" s="35"/>
      <c r="X35" s="35"/>
      <c r="Y35" s="34"/>
      <c r="Z35" s="35"/>
      <c r="AA35" s="35"/>
      <c r="AB35" s="34"/>
      <c r="AC35" s="35"/>
      <c r="AD35" s="35"/>
      <c r="AE35" s="34"/>
      <c r="AF35" s="35"/>
      <c r="AG35" s="35"/>
      <c r="AH35" s="34"/>
      <c r="AI35" s="35"/>
      <c r="AJ35" s="35"/>
      <c r="AK35" s="34"/>
      <c r="AL35" s="35"/>
      <c r="AM35" s="35"/>
      <c r="AN35" s="34"/>
      <c r="AO35" s="35"/>
      <c r="AP35" s="35"/>
      <c r="AQ35" s="34"/>
      <c r="AR35" s="36"/>
      <c r="AS35" s="27"/>
    </row>
    <row r="36" spans="1:45" x14ac:dyDescent="0.25">
      <c r="A36" s="1"/>
      <c r="B36" s="1"/>
      <c r="F36" s="1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</row>
    <row r="37" spans="1:45" x14ac:dyDescent="0.25">
      <c r="A37" s="1"/>
      <c r="B37" s="1"/>
      <c r="F37" s="1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</row>
    <row r="38" spans="1:45" x14ac:dyDescent="0.25">
      <c r="A38" s="1"/>
      <c r="B38" s="1"/>
      <c r="F38" s="1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</row>
  </sheetData>
  <mergeCells count="22">
    <mergeCell ref="AP6:AR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1:H1"/>
    <mergeCell ref="A2:H2"/>
    <mergeCell ref="A3:H3"/>
    <mergeCell ref="A4:H4"/>
    <mergeCell ref="B6:B7"/>
    <mergeCell ref="C6:C7"/>
    <mergeCell ref="D6:E6"/>
    <mergeCell ref="F6:F7"/>
    <mergeCell ref="G6:G7"/>
    <mergeCell ref="H6:H7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UACI</dc:creator>
  <cp:lastModifiedBy>Admin</cp:lastModifiedBy>
  <cp:lastPrinted>2017-07-28T15:25:48Z</cp:lastPrinted>
  <dcterms:created xsi:type="dcterms:W3CDTF">2014-12-05T16:14:50Z</dcterms:created>
  <dcterms:modified xsi:type="dcterms:W3CDTF">2019-04-11T20:23:20Z</dcterms:modified>
</cp:coreProperties>
</file>