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30" windowWidth="18675" windowHeight="115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D35" i="1" l="1"/>
  <c r="D36" i="1" s="1"/>
  <c r="C35" i="1"/>
  <c r="C36" i="1" s="1"/>
  <c r="E20" i="1"/>
  <c r="D20" i="1"/>
  <c r="C20" i="1"/>
</calcChain>
</file>

<file path=xl/sharedStrings.xml><?xml version="1.0" encoding="utf-8"?>
<sst xmlns="http://schemas.openxmlformats.org/spreadsheetml/2006/main" count="34" uniqueCount="34">
  <si>
    <t>DETALLE DE CONTRATOS 2018</t>
  </si>
  <si>
    <t>Linea de Trabajo</t>
  </si>
  <si>
    <t>Titulo de la Plaza</t>
  </si>
  <si>
    <t>No. de Plazas</t>
  </si>
  <si>
    <t>Sueldo Mensual Basico</t>
  </si>
  <si>
    <t>Sueldo Maximo con Escalafon</t>
  </si>
  <si>
    <t>0101</t>
  </si>
  <si>
    <t>DIRECCION SUPERIOR Y ADMINISTRACION</t>
  </si>
  <si>
    <t>307,86.46</t>
  </si>
  <si>
    <t>Director de Control y Seguimiento Institucional</t>
  </si>
  <si>
    <t>Ingeniero Biomedico</t>
  </si>
  <si>
    <t>Tecnico Informático</t>
  </si>
  <si>
    <t>Auxiliar Administrativo II</t>
  </si>
  <si>
    <t>Obrero de Mantenimiento II</t>
  </si>
  <si>
    <t>Secretaria I</t>
  </si>
  <si>
    <t>Motorista II</t>
  </si>
  <si>
    <t>Telefonista - Conmutador</t>
  </si>
  <si>
    <t xml:space="preserve">Jardinero </t>
  </si>
  <si>
    <t>Total UP: 01 Dirección y Administración Institucional</t>
  </si>
  <si>
    <t>0202</t>
  </si>
  <si>
    <t>ATENCION HOSPITALARIA</t>
  </si>
  <si>
    <t>Medico Especialista I (8 Horas Diarias)</t>
  </si>
  <si>
    <t>Odontólogo Colaborador Tecnico</t>
  </si>
  <si>
    <t>Tecnico en Saneamiento Ambiental</t>
  </si>
  <si>
    <t>Profesional en Laboratorio Clínico (Tercer Nivel)</t>
  </si>
  <si>
    <t>Profesional en Química y Farmacia</t>
  </si>
  <si>
    <t>Profesional en Radiología</t>
  </si>
  <si>
    <t>Psicólogo</t>
  </si>
  <si>
    <t>Fisioterapista</t>
  </si>
  <si>
    <t>Tecnólogo en Anestesia</t>
  </si>
  <si>
    <t>Tecnico en Terapia Respiratoria</t>
  </si>
  <si>
    <t>Asistente Dental</t>
  </si>
  <si>
    <t>Total UP: 02 Servicios Integrales en Salud</t>
  </si>
  <si>
    <t>TOTALES POR INSTITUCION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</si>
</sst>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819150</xdr:colOff>
          <xdr:row>5</xdr:row>
          <xdr:rowOff>9525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60"/>
  <sheetViews>
    <sheetView tabSelected="1" workbookViewId="0">
      <selection activeCell="E12" sqref="E12"/>
    </sheetView>
  </sheetViews>
  <sheetFormatPr defaultColWidth="11.42578125" defaultRowHeight="15" x14ac:dyDescent="0.25"/>
  <cols>
    <col min="1" max="1" width="16.140625" customWidth="1"/>
    <col min="2" max="2" width="43.85546875" customWidth="1"/>
    <col min="3" max="5" width="12.7109375" customWidth="1"/>
  </cols>
  <sheetData>
    <row r="1" spans="1:5" ht="18.75" x14ac:dyDescent="0.3">
      <c r="A1" s="18"/>
      <c r="B1" s="18"/>
      <c r="C1" s="18"/>
      <c r="D1" s="18"/>
      <c r="E1" s="18"/>
    </row>
    <row r="3" spans="1:5" ht="18.75" x14ac:dyDescent="0.3">
      <c r="A3" s="18"/>
      <c r="B3" s="18"/>
      <c r="C3" s="18"/>
      <c r="D3" s="18"/>
      <c r="E3" s="18"/>
    </row>
    <row r="6" spans="1:5" ht="23.25" x14ac:dyDescent="0.35">
      <c r="A6" s="24" t="s">
        <v>0</v>
      </c>
      <c r="B6" s="24"/>
      <c r="C6" s="24"/>
      <c r="D6" s="24"/>
      <c r="E6" s="24"/>
    </row>
    <row r="7" spans="1:5" ht="45" x14ac:dyDescent="0.25">
      <c r="A7" s="2" t="s">
        <v>1</v>
      </c>
      <c r="B7" s="2" t="s">
        <v>2</v>
      </c>
      <c r="C7" s="2" t="s">
        <v>3</v>
      </c>
      <c r="D7" s="3" t="s">
        <v>4</v>
      </c>
      <c r="E7" s="3" t="s">
        <v>5</v>
      </c>
    </row>
    <row r="8" spans="1:5" ht="9.9499999999999993" customHeight="1" x14ac:dyDescent="0.25">
      <c r="A8" s="19" t="s">
        <v>6</v>
      </c>
      <c r="B8" s="16" t="s">
        <v>7</v>
      </c>
      <c r="C8" s="16">
        <v>11</v>
      </c>
      <c r="D8" s="17">
        <v>70000.08</v>
      </c>
      <c r="E8" s="16" t="s">
        <v>8</v>
      </c>
    </row>
    <row r="9" spans="1:5" ht="9.9499999999999993" customHeight="1" x14ac:dyDescent="0.25">
      <c r="A9" s="20"/>
      <c r="B9" s="16"/>
      <c r="C9" s="16"/>
      <c r="D9" s="16"/>
      <c r="E9" s="16"/>
    </row>
    <row r="10" spans="1:5" ht="9.9499999999999993" customHeight="1" x14ac:dyDescent="0.25">
      <c r="A10" s="21"/>
      <c r="B10" s="16"/>
      <c r="C10" s="16"/>
      <c r="D10" s="16"/>
      <c r="E10" s="16"/>
    </row>
    <row r="11" spans="1:5" ht="24.95" customHeight="1" x14ac:dyDescent="0.25">
      <c r="A11" s="6">
        <v>1</v>
      </c>
      <c r="B11" s="7" t="s">
        <v>9</v>
      </c>
      <c r="C11" s="6">
        <v>1</v>
      </c>
      <c r="D11" s="8">
        <v>2177.87</v>
      </c>
      <c r="E11" s="8">
        <v>9578.31</v>
      </c>
    </row>
    <row r="12" spans="1:5" ht="24.95" customHeight="1" x14ac:dyDescent="0.25">
      <c r="A12" s="6">
        <v>2</v>
      </c>
      <c r="B12" s="7" t="s">
        <v>10</v>
      </c>
      <c r="C12" s="6">
        <v>1</v>
      </c>
      <c r="D12" s="6">
        <v>726.86</v>
      </c>
      <c r="E12" s="8">
        <v>3196.74</v>
      </c>
    </row>
    <row r="13" spans="1:5" ht="24.95" customHeight="1" x14ac:dyDescent="0.25">
      <c r="A13" s="6">
        <v>3</v>
      </c>
      <c r="B13" s="7" t="s">
        <v>11</v>
      </c>
      <c r="C13" s="6">
        <v>1</v>
      </c>
      <c r="D13" s="6">
        <v>493.71</v>
      </c>
      <c r="E13" s="8">
        <v>2171.34</v>
      </c>
    </row>
    <row r="14" spans="1:5" ht="24.95" customHeight="1" x14ac:dyDescent="0.25">
      <c r="A14" s="6">
        <v>4</v>
      </c>
      <c r="B14" s="7" t="s">
        <v>12</v>
      </c>
      <c r="C14" s="6">
        <v>1</v>
      </c>
      <c r="D14" s="6">
        <v>399.43</v>
      </c>
      <c r="E14" s="8">
        <v>1756.7</v>
      </c>
    </row>
    <row r="15" spans="1:5" ht="24.95" customHeight="1" x14ac:dyDescent="0.25">
      <c r="A15" s="6">
        <v>5</v>
      </c>
      <c r="B15" s="7" t="s">
        <v>13</v>
      </c>
      <c r="C15" s="6">
        <v>1</v>
      </c>
      <c r="D15" s="6">
        <v>305.14999999999998</v>
      </c>
      <c r="E15" s="8">
        <v>1342.05</v>
      </c>
    </row>
    <row r="16" spans="1:5" ht="24.95" customHeight="1" x14ac:dyDescent="0.25">
      <c r="A16" s="6">
        <v>6</v>
      </c>
      <c r="B16" s="7" t="s">
        <v>14</v>
      </c>
      <c r="C16" s="6">
        <v>3</v>
      </c>
      <c r="D16" s="6">
        <v>298.29000000000002</v>
      </c>
      <c r="E16" s="8">
        <v>1311.88</v>
      </c>
    </row>
    <row r="17" spans="1:5" ht="24.95" customHeight="1" x14ac:dyDescent="0.25">
      <c r="A17" s="6">
        <v>7</v>
      </c>
      <c r="B17" s="7" t="s">
        <v>15</v>
      </c>
      <c r="C17" s="6">
        <v>1</v>
      </c>
      <c r="D17" s="6">
        <v>292.58</v>
      </c>
      <c r="E17" s="8">
        <v>1286.77</v>
      </c>
    </row>
    <row r="18" spans="1:5" ht="24.95" customHeight="1" x14ac:dyDescent="0.25">
      <c r="A18" s="6">
        <v>8</v>
      </c>
      <c r="B18" s="7" t="s">
        <v>16</v>
      </c>
      <c r="C18" s="6">
        <v>1</v>
      </c>
      <c r="D18" s="6">
        <v>286.29000000000002</v>
      </c>
      <c r="E18" s="8">
        <v>1259.1099999999999</v>
      </c>
    </row>
    <row r="19" spans="1:5" ht="24.95" customHeight="1" x14ac:dyDescent="0.25">
      <c r="A19" s="6">
        <v>9</v>
      </c>
      <c r="B19" s="7" t="s">
        <v>17</v>
      </c>
      <c r="C19" s="6">
        <v>1</v>
      </c>
      <c r="D19" s="6">
        <v>256.58</v>
      </c>
      <c r="E19" s="8">
        <v>1128.44</v>
      </c>
    </row>
    <row r="20" spans="1:5" ht="24.95" customHeight="1" x14ac:dyDescent="0.25">
      <c r="A20" s="16" t="s">
        <v>18</v>
      </c>
      <c r="B20" s="16"/>
      <c r="C20" s="10">
        <f>SUM(C11:C19)</f>
        <v>11</v>
      </c>
      <c r="D20" s="11">
        <f>(D11+D12+D13+D14+D15+D16*3+D17+D18+D19)*12</f>
        <v>70000.079999999987</v>
      </c>
      <c r="E20" s="11">
        <f>(E11+E12+E13+E14+E15+E16*3+E17+E18+E19)*12</f>
        <v>307861.19999999995</v>
      </c>
    </row>
    <row r="21" spans="1:5" ht="9.75" customHeight="1" x14ac:dyDescent="0.25">
      <c r="A21" s="19" t="s">
        <v>19</v>
      </c>
      <c r="B21" s="16" t="s">
        <v>20</v>
      </c>
      <c r="C21" s="16">
        <v>20</v>
      </c>
      <c r="D21" s="17">
        <v>132117</v>
      </c>
      <c r="E21" s="17">
        <v>581052.66</v>
      </c>
    </row>
    <row r="22" spans="1:5" ht="9.75" customHeight="1" x14ac:dyDescent="0.25">
      <c r="A22" s="20"/>
      <c r="B22" s="16"/>
      <c r="C22" s="16"/>
      <c r="D22" s="16"/>
      <c r="E22" s="16"/>
    </row>
    <row r="23" spans="1:5" ht="9.75" customHeight="1" x14ac:dyDescent="0.25">
      <c r="A23" s="21"/>
      <c r="B23" s="16"/>
      <c r="C23" s="16"/>
      <c r="D23" s="16"/>
      <c r="E23" s="16"/>
    </row>
    <row r="24" spans="1:5" ht="24.95" customHeight="1" x14ac:dyDescent="0.25">
      <c r="A24" s="6">
        <v>1</v>
      </c>
      <c r="B24" s="7" t="s">
        <v>21</v>
      </c>
      <c r="C24" s="6">
        <v>1</v>
      </c>
      <c r="D24" s="8">
        <v>1211.43</v>
      </c>
      <c r="E24" s="8">
        <v>5327.89</v>
      </c>
    </row>
    <row r="25" spans="1:5" ht="24.95" customHeight="1" x14ac:dyDescent="0.25">
      <c r="A25" s="6">
        <v>2</v>
      </c>
      <c r="B25" s="7" t="s">
        <v>22</v>
      </c>
      <c r="C25" s="12">
        <v>1</v>
      </c>
      <c r="D25" s="6">
        <v>969.15</v>
      </c>
      <c r="E25" s="8">
        <v>4262.34</v>
      </c>
    </row>
    <row r="26" spans="1:5" ht="24.95" customHeight="1" x14ac:dyDescent="0.25">
      <c r="A26" s="6">
        <v>3</v>
      </c>
      <c r="B26" s="7" t="s">
        <v>23</v>
      </c>
      <c r="C26" s="12">
        <v>1</v>
      </c>
      <c r="D26" s="6">
        <v>667.43</v>
      </c>
      <c r="E26" s="8">
        <v>2935.37</v>
      </c>
    </row>
    <row r="27" spans="1:5" ht="24.95" customHeight="1" x14ac:dyDescent="0.25">
      <c r="A27" s="6">
        <v>4</v>
      </c>
      <c r="B27" s="7" t="s">
        <v>24</v>
      </c>
      <c r="C27" s="12">
        <v>2</v>
      </c>
      <c r="D27" s="13">
        <v>630</v>
      </c>
      <c r="E27" s="8">
        <v>2770.75</v>
      </c>
    </row>
    <row r="28" spans="1:5" ht="24.95" customHeight="1" x14ac:dyDescent="0.25">
      <c r="A28" s="6">
        <v>5</v>
      </c>
      <c r="B28" s="7" t="s">
        <v>25</v>
      </c>
      <c r="C28" s="12">
        <v>3</v>
      </c>
      <c r="D28" s="13">
        <v>630</v>
      </c>
      <c r="E28" s="8">
        <v>2770.75</v>
      </c>
    </row>
    <row r="29" spans="1:5" ht="24.95" customHeight="1" x14ac:dyDescent="0.25">
      <c r="A29" s="6">
        <v>6</v>
      </c>
      <c r="B29" s="7" t="s">
        <v>26</v>
      </c>
      <c r="C29" s="12">
        <v>1</v>
      </c>
      <c r="D29" s="13">
        <v>630</v>
      </c>
      <c r="E29" s="8">
        <v>2770.75</v>
      </c>
    </row>
    <row r="30" spans="1:5" ht="24.95" customHeight="1" x14ac:dyDescent="0.25">
      <c r="A30" s="6">
        <v>7</v>
      </c>
      <c r="B30" s="7" t="s">
        <v>27</v>
      </c>
      <c r="C30" s="12">
        <v>1</v>
      </c>
      <c r="D30" s="6">
        <v>500.58</v>
      </c>
      <c r="E30" s="8">
        <v>2201.56</v>
      </c>
    </row>
    <row r="31" spans="1:5" ht="24.95" customHeight="1" x14ac:dyDescent="0.25">
      <c r="A31" s="6">
        <v>8</v>
      </c>
      <c r="B31" s="7" t="s">
        <v>28</v>
      </c>
      <c r="C31" s="12">
        <v>2</v>
      </c>
      <c r="D31" s="6">
        <v>399.43</v>
      </c>
      <c r="E31" s="8">
        <v>1756.7</v>
      </c>
    </row>
    <row r="32" spans="1:5" ht="24.95" customHeight="1" x14ac:dyDescent="0.25">
      <c r="A32" s="6">
        <v>9</v>
      </c>
      <c r="B32" s="7" t="s">
        <v>29</v>
      </c>
      <c r="C32" s="12">
        <v>5</v>
      </c>
      <c r="D32" s="6">
        <v>399.43</v>
      </c>
      <c r="E32" s="8">
        <v>1756.7</v>
      </c>
    </row>
    <row r="33" spans="1:5" ht="24.95" customHeight="1" x14ac:dyDescent="0.25">
      <c r="A33" s="6">
        <v>10</v>
      </c>
      <c r="B33" s="7" t="s">
        <v>30</v>
      </c>
      <c r="C33" s="12">
        <v>2</v>
      </c>
      <c r="D33" s="6">
        <v>399.43</v>
      </c>
      <c r="E33" s="8">
        <v>1756.7</v>
      </c>
    </row>
    <row r="34" spans="1:5" ht="24.95" customHeight="1" x14ac:dyDescent="0.25">
      <c r="A34" s="6">
        <v>11</v>
      </c>
      <c r="B34" s="7" t="s">
        <v>31</v>
      </c>
      <c r="C34" s="12">
        <v>1</v>
      </c>
      <c r="D34" s="6">
        <v>286.29000000000002</v>
      </c>
      <c r="E34" s="15">
        <v>1259.1099999999999</v>
      </c>
    </row>
    <row r="35" spans="1:5" ht="24.95" customHeight="1" x14ac:dyDescent="0.25">
      <c r="A35" s="16" t="s">
        <v>32</v>
      </c>
      <c r="B35" s="16"/>
      <c r="C35" s="10">
        <f>SUM(C24:C34)</f>
        <v>20</v>
      </c>
      <c r="D35" s="14">
        <f>(D24+D25+D26+D27*2+D28*3+D29+D30+D31*2+D32*5+D33*2+D34)*12</f>
        <v>132117.00000000003</v>
      </c>
      <c r="E35" s="11">
        <v>581052.66</v>
      </c>
    </row>
    <row r="36" spans="1:5" ht="24.95" customHeight="1" x14ac:dyDescent="0.25">
      <c r="A36" s="22" t="s">
        <v>33</v>
      </c>
      <c r="B36" s="23"/>
      <c r="C36" s="2">
        <f>C35+C20</f>
        <v>31</v>
      </c>
      <c r="D36" s="9">
        <f>D35+D20</f>
        <v>202117.08000000002</v>
      </c>
      <c r="E36" s="9">
        <v>888914.12</v>
      </c>
    </row>
    <row r="37" spans="1:5" ht="24.95" customHeight="1" x14ac:dyDescent="0.25">
      <c r="A37" s="1"/>
      <c r="B37" s="5"/>
      <c r="D37" s="1"/>
      <c r="E37" s="4"/>
    </row>
    <row r="38" spans="1:5" ht="24.95" customHeight="1" x14ac:dyDescent="0.25">
      <c r="A38" s="1"/>
      <c r="B38" s="5"/>
      <c r="D38" s="1"/>
      <c r="E38" s="1"/>
    </row>
    <row r="39" spans="1:5" ht="24.95" customHeight="1" x14ac:dyDescent="0.25">
      <c r="B39" s="5"/>
      <c r="D39" s="1"/>
      <c r="E39" s="1"/>
    </row>
    <row r="40" spans="1:5" ht="24.95" customHeight="1" x14ac:dyDescent="0.25">
      <c r="D40" s="1"/>
      <c r="E40" s="1"/>
    </row>
    <row r="41" spans="1:5" ht="24.95" customHeight="1" x14ac:dyDescent="0.25">
      <c r="D41" s="1"/>
      <c r="E41" s="1"/>
    </row>
    <row r="42" spans="1:5" ht="24.95" customHeight="1" x14ac:dyDescent="0.25"/>
    <row r="43" spans="1:5" ht="24.95" customHeight="1" x14ac:dyDescent="0.25"/>
    <row r="44" spans="1:5" ht="24.95" customHeight="1" x14ac:dyDescent="0.25"/>
    <row r="45" spans="1:5" ht="24.95" customHeight="1" x14ac:dyDescent="0.25"/>
    <row r="46" spans="1:5" ht="24.95" customHeight="1" x14ac:dyDescent="0.25"/>
    <row r="47" spans="1:5" ht="24.95" customHeight="1" x14ac:dyDescent="0.25"/>
    <row r="48" spans="1:5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</sheetData>
  <mergeCells count="16">
    <mergeCell ref="A35:B35"/>
    <mergeCell ref="A36:B36"/>
    <mergeCell ref="A20:B20"/>
    <mergeCell ref="A21:A23"/>
    <mergeCell ref="B21:B23"/>
    <mergeCell ref="C21:C23"/>
    <mergeCell ref="D21:D23"/>
    <mergeCell ref="E21:E23"/>
    <mergeCell ref="A1:E1"/>
    <mergeCell ref="A3:E3"/>
    <mergeCell ref="A8:A10"/>
    <mergeCell ref="B8:B10"/>
    <mergeCell ref="C8:C10"/>
    <mergeCell ref="D8:D10"/>
    <mergeCell ref="E8:E10"/>
    <mergeCell ref="A6:E6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1026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819150</xdr:colOff>
                <xdr:row>5</xdr:row>
                <xdr:rowOff>9525</xdr:rowOff>
              </to>
            </anchor>
          </objectPr>
        </oleObject>
      </mc:Choice>
      <mc:Fallback>
        <oleObject progId="Word.Document.8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welias</dc:creator>
  <cp:lastModifiedBy>cvillalta</cp:lastModifiedBy>
  <dcterms:created xsi:type="dcterms:W3CDTF">2018-01-31T14:29:51Z</dcterms:created>
  <dcterms:modified xsi:type="dcterms:W3CDTF">2018-02-01T13:58:44Z</dcterms:modified>
</cp:coreProperties>
</file>