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nny.chicas\Desktop\Backup Denny Chicas\2024 - MIGOBDT\CORRESPONDENCIA 2024\MEMOS 2024\RECIBIDOS Y RESPUESTA\UAIP\"/>
    </mc:Choice>
  </mc:AlternateContent>
  <xr:revisionPtr revIDLastSave="0" documentId="8_{B6309C1E-4ABF-4B57-BC66-783AD432AF31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istas" sheetId="3" state="hidden" r:id="rId1"/>
    <sheet name="INFORME EJECUTIVO" sheetId="1" r:id="rId2"/>
    <sheet name="ALBERGUES ACTIVOS " sheetId="2" r:id="rId3"/>
    <sheet name="ALBERGUES CERRADOS" sheetId="6" r:id="rId4"/>
  </sheets>
  <definedNames>
    <definedName name="_xlnm._FilterDatabase" localSheetId="2" hidden="1">'ALBERGUES ACTIVOS '!$A$2:$O$54</definedName>
    <definedName name="_xlnm._FilterDatabase" localSheetId="3" hidden="1">'ALBERGUES CERRADOS'!$A$2:$O$54</definedName>
    <definedName name="AHUACHAPÁN">Listas!$B$11:$B$22</definedName>
    <definedName name="_xlnm.Print_Area" localSheetId="1">'INFORME EJECUTIVO'!$J$18</definedName>
    <definedName name="CABAÑAS">Listas!$E$11:$E$19</definedName>
    <definedName name="CHALATENANGO">Listas!$F$11:$F$43</definedName>
    <definedName name="CUSCATLÁN">Listas!$G$11:$G$26</definedName>
    <definedName name="LA_LIBERTAD">Listas!$H$11:$H$32</definedName>
    <definedName name="LA_PAZ">Listas!$I$11:$I$32</definedName>
    <definedName name="LA_UNIÓN">Listas!$K$11:$K$28</definedName>
    <definedName name="MORAZÁN">Listas!$L$11:$L$36</definedName>
    <definedName name="SAN_MIGUEL">Listas!$M$11:$M$30</definedName>
    <definedName name="SAN_SALVADOR">Listas!$J$11:$J$29</definedName>
    <definedName name="SAN_VICENTE">Listas!$O$11:$O$23</definedName>
    <definedName name="SANTA_ANA">Listas!$C$11:$C$23</definedName>
    <definedName name="SONSONATE">Listas!$D$11:$D$26</definedName>
    <definedName name="USULUTÁN">Listas!$N$11:$N$33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g8Br+gxQojZp9JecOgxOCWWTAisw=="/>
    </ext>
  </extLst>
</workbook>
</file>

<file path=xl/calcChain.xml><?xml version="1.0" encoding="utf-8"?>
<calcChain xmlns="http://schemas.openxmlformats.org/spreadsheetml/2006/main">
  <c r="AF4" i="6" l="1"/>
  <c r="AF5" i="6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4" i="2"/>
  <c r="K71" i="6" l="1"/>
  <c r="J71" i="6"/>
  <c r="I71" i="6"/>
  <c r="H71" i="6"/>
  <c r="G71" i="6"/>
  <c r="F71" i="6"/>
  <c r="K70" i="6"/>
  <c r="J70" i="6"/>
  <c r="I70" i="6"/>
  <c r="H70" i="6"/>
  <c r="G70" i="6"/>
  <c r="F70" i="6"/>
  <c r="K69" i="6"/>
  <c r="J69" i="6"/>
  <c r="I69" i="6"/>
  <c r="H69" i="6"/>
  <c r="G69" i="6"/>
  <c r="F69" i="6"/>
  <c r="K68" i="6"/>
  <c r="J68" i="6"/>
  <c r="I68" i="6"/>
  <c r="H68" i="6"/>
  <c r="G68" i="6"/>
  <c r="F68" i="6"/>
  <c r="K67" i="6"/>
  <c r="J67" i="6"/>
  <c r="I67" i="6"/>
  <c r="H67" i="6"/>
  <c r="G67" i="6"/>
  <c r="F67" i="6"/>
  <c r="K66" i="6"/>
  <c r="J66" i="6"/>
  <c r="I66" i="6"/>
  <c r="H66" i="6"/>
  <c r="G66" i="6"/>
  <c r="F66" i="6"/>
  <c r="K65" i="6"/>
  <c r="J65" i="6"/>
  <c r="I65" i="6"/>
  <c r="H65" i="6"/>
  <c r="G65" i="6"/>
  <c r="F65" i="6"/>
  <c r="K64" i="6"/>
  <c r="J64" i="6"/>
  <c r="I64" i="6"/>
  <c r="H64" i="6"/>
  <c r="G64" i="6"/>
  <c r="F64" i="6"/>
  <c r="K63" i="6"/>
  <c r="J63" i="6"/>
  <c r="I63" i="6"/>
  <c r="H63" i="6"/>
  <c r="G63" i="6"/>
  <c r="F63" i="6"/>
  <c r="K62" i="6"/>
  <c r="J62" i="6"/>
  <c r="I62" i="6"/>
  <c r="H62" i="6"/>
  <c r="G62" i="6"/>
  <c r="F62" i="6"/>
  <c r="K61" i="6"/>
  <c r="J61" i="6"/>
  <c r="I61" i="6"/>
  <c r="H61" i="6"/>
  <c r="G61" i="6"/>
  <c r="F61" i="6"/>
  <c r="K60" i="6"/>
  <c r="J60" i="6"/>
  <c r="I60" i="6"/>
  <c r="H60" i="6"/>
  <c r="G60" i="6"/>
  <c r="F60" i="6"/>
  <c r="K59" i="6"/>
  <c r="J59" i="6"/>
  <c r="I59" i="6"/>
  <c r="H59" i="6"/>
  <c r="G59" i="6"/>
  <c r="F59" i="6"/>
  <c r="K58" i="6"/>
  <c r="J58" i="6"/>
  <c r="I58" i="6"/>
  <c r="H58" i="6"/>
  <c r="G58" i="6"/>
  <c r="F58" i="6"/>
  <c r="AE54" i="6"/>
  <c r="AD54" i="6"/>
  <c r="AC54" i="6"/>
  <c r="AB54" i="6"/>
  <c r="AA54" i="6"/>
  <c r="Z54" i="6"/>
  <c r="Y54" i="6"/>
  <c r="X54" i="6"/>
  <c r="W54" i="6"/>
  <c r="V54" i="6"/>
  <c r="Q54" i="6"/>
  <c r="P54" i="6"/>
  <c r="O54" i="6"/>
  <c r="N54" i="6"/>
  <c r="AF53" i="6"/>
  <c r="AF52" i="6"/>
  <c r="AF51" i="6"/>
  <c r="AF50" i="6"/>
  <c r="AF49" i="6"/>
  <c r="AF48" i="6"/>
  <c r="AF47" i="6"/>
  <c r="AF46" i="6"/>
  <c r="AF45" i="6"/>
  <c r="AF44" i="6"/>
  <c r="AF43" i="6"/>
  <c r="AF42" i="6"/>
  <c r="AF41" i="6"/>
  <c r="AF40" i="6"/>
  <c r="AF39" i="6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4" i="6"/>
  <c r="AF23" i="6"/>
  <c r="AF22" i="6"/>
  <c r="AF21" i="6"/>
  <c r="AF20" i="6"/>
  <c r="AF19" i="6"/>
  <c r="AF18" i="6"/>
  <c r="AF17" i="6"/>
  <c r="AF16" i="6"/>
  <c r="AF15" i="6"/>
  <c r="AF14" i="6"/>
  <c r="AF13" i="6"/>
  <c r="AF12" i="6"/>
  <c r="AF11" i="6"/>
  <c r="AF10" i="6"/>
  <c r="AF9" i="6"/>
  <c r="AF8" i="6"/>
  <c r="AF7" i="6"/>
  <c r="AF6" i="6"/>
  <c r="K72" i="6" l="1"/>
  <c r="I72" i="6"/>
  <c r="AF54" i="6"/>
  <c r="J72" i="6"/>
  <c r="H72" i="6"/>
  <c r="D17" i="1"/>
  <c r="X54" i="2"/>
  <c r="Y54" i="2"/>
  <c r="Z54" i="2"/>
  <c r="AA54" i="2"/>
  <c r="F58" i="2" l="1"/>
  <c r="E21" i="1" s="1"/>
  <c r="V54" i="2"/>
  <c r="N54" i="2"/>
  <c r="O54" i="2"/>
  <c r="P54" i="2"/>
  <c r="Q54" i="2"/>
  <c r="AB54" i="2"/>
  <c r="AC54" i="2"/>
  <c r="AD54" i="2"/>
  <c r="AE54" i="2"/>
  <c r="W54" i="2"/>
  <c r="E17" i="1" l="1"/>
  <c r="F17" i="1"/>
  <c r="AF54" i="2" l="1"/>
  <c r="H67" i="2"/>
  <c r="J59" i="2" l="1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K58" i="2"/>
  <c r="H59" i="2"/>
  <c r="I59" i="2"/>
  <c r="H60" i="2"/>
  <c r="I60" i="2"/>
  <c r="H61" i="2"/>
  <c r="I61" i="2"/>
  <c r="I62" i="2"/>
  <c r="H63" i="2"/>
  <c r="I63" i="2"/>
  <c r="H64" i="2"/>
  <c r="I64" i="2"/>
  <c r="H65" i="2"/>
  <c r="I65" i="2"/>
  <c r="H66" i="2"/>
  <c r="I66" i="2"/>
  <c r="I67" i="2"/>
  <c r="H68" i="2"/>
  <c r="I68" i="2"/>
  <c r="H69" i="2"/>
  <c r="I69" i="2"/>
  <c r="I70" i="2"/>
  <c r="H71" i="2"/>
  <c r="I71" i="2"/>
  <c r="I58" i="2"/>
  <c r="J58" i="2"/>
  <c r="H58" i="2"/>
  <c r="F59" i="2"/>
  <c r="E22" i="1" s="1"/>
  <c r="G59" i="2"/>
  <c r="D22" i="1" s="1"/>
  <c r="F60" i="2"/>
  <c r="E23" i="1" s="1"/>
  <c r="G60" i="2"/>
  <c r="D23" i="1" s="1"/>
  <c r="F61" i="2"/>
  <c r="E24" i="1" s="1"/>
  <c r="G61" i="2"/>
  <c r="D24" i="1" s="1"/>
  <c r="F62" i="2"/>
  <c r="E25" i="1" s="1"/>
  <c r="G62" i="2"/>
  <c r="D25" i="1" s="1"/>
  <c r="F63" i="2"/>
  <c r="E26" i="1" s="1"/>
  <c r="G63" i="2"/>
  <c r="D26" i="1" s="1"/>
  <c r="F64" i="2"/>
  <c r="E27" i="1" s="1"/>
  <c r="G64" i="2"/>
  <c r="D27" i="1" s="1"/>
  <c r="F65" i="2"/>
  <c r="E28" i="1" s="1"/>
  <c r="G65" i="2"/>
  <c r="D28" i="1" s="1"/>
  <c r="F66" i="2"/>
  <c r="E29" i="1" s="1"/>
  <c r="G66" i="2"/>
  <c r="D29" i="1" s="1"/>
  <c r="F67" i="2"/>
  <c r="E30" i="1" s="1"/>
  <c r="G67" i="2"/>
  <c r="D30" i="1" s="1"/>
  <c r="F68" i="2"/>
  <c r="E31" i="1" s="1"/>
  <c r="G68" i="2"/>
  <c r="D31" i="1" s="1"/>
  <c r="F69" i="2"/>
  <c r="E32" i="1" s="1"/>
  <c r="G69" i="2"/>
  <c r="D32" i="1" s="1"/>
  <c r="F70" i="2"/>
  <c r="E33" i="1" s="1"/>
  <c r="G70" i="2"/>
  <c r="D33" i="1" s="1"/>
  <c r="F71" i="2"/>
  <c r="E34" i="1" s="1"/>
  <c r="G71" i="2"/>
  <c r="D34" i="1" s="1"/>
  <c r="G58" i="2"/>
  <c r="D21" i="1" s="1"/>
  <c r="D35" i="1" l="1"/>
  <c r="D16" i="1" s="1"/>
  <c r="K72" i="2"/>
  <c r="F16" i="1" s="1"/>
  <c r="I72" i="2"/>
  <c r="E16" i="1" s="1"/>
  <c r="J72" i="2"/>
  <c r="F14" i="1" s="1"/>
  <c r="H70" i="2"/>
  <c r="H62" i="2" l="1"/>
  <c r="H72" i="2" s="1"/>
  <c r="E14" i="1" s="1"/>
  <c r="E35" i="1"/>
  <c r="D14" i="1" s="1"/>
</calcChain>
</file>

<file path=xl/sharedStrings.xml><?xml version="1.0" encoding="utf-8"?>
<sst xmlns="http://schemas.openxmlformats.org/spreadsheetml/2006/main" count="497" uniqueCount="359">
  <si>
    <t>Sistema Nacional de Protección Civil, Prevención y Mitigación de Desastres</t>
  </si>
  <si>
    <t>ALBERGUES TEMPORALES</t>
  </si>
  <si>
    <t>TOTAL</t>
  </si>
  <si>
    <t>TOTAL DE PERSONAS</t>
  </si>
  <si>
    <t>TOTAL DE FAMILIAS</t>
  </si>
  <si>
    <t>Albergues Activos</t>
  </si>
  <si>
    <t>N°</t>
  </si>
  <si>
    <t>Departamento</t>
  </si>
  <si>
    <t>Ahuachapán</t>
  </si>
  <si>
    <t>Cabañas</t>
  </si>
  <si>
    <t>Chalatenango</t>
  </si>
  <si>
    <t>Cuscatlán</t>
  </si>
  <si>
    <t>La Libertad</t>
  </si>
  <si>
    <t>La Paz</t>
  </si>
  <si>
    <t>La Unión</t>
  </si>
  <si>
    <t>Morazán</t>
  </si>
  <si>
    <t>San Miguel</t>
  </si>
  <si>
    <t>San Salvador</t>
  </si>
  <si>
    <t>San Vicente</t>
  </si>
  <si>
    <t>Santa Ana</t>
  </si>
  <si>
    <t>Sonsonate</t>
  </si>
  <si>
    <t>Usulután</t>
  </si>
  <si>
    <t>Subtotal</t>
  </si>
  <si>
    <t>No.</t>
  </si>
  <si>
    <t>Fecha de Cierre</t>
  </si>
  <si>
    <t>Municipio</t>
  </si>
  <si>
    <t>NECESIDADES DE ALBERGADOS</t>
  </si>
  <si>
    <t>Teléfono</t>
  </si>
  <si>
    <t>Referente</t>
  </si>
  <si>
    <t>Familias</t>
  </si>
  <si>
    <t>Embarazadas</t>
  </si>
  <si>
    <t>Personas con 
Discapacidad</t>
  </si>
  <si>
    <t>Personas Adultas</t>
  </si>
  <si>
    <t>Adulto Mayor</t>
  </si>
  <si>
    <t>Niños</t>
  </si>
  <si>
    <t>Niñas</t>
  </si>
  <si>
    <t>Total Albergados</t>
  </si>
  <si>
    <t>INSTITUCIÓN RESPONSABLE</t>
  </si>
  <si>
    <t>Estado
Activo/Cerrado</t>
  </si>
  <si>
    <t>Fecha Apertura</t>
  </si>
  <si>
    <t>Fecha de cierre</t>
  </si>
  <si>
    <t>Hombre</t>
  </si>
  <si>
    <t>Mujer</t>
  </si>
  <si>
    <t>Activo</t>
  </si>
  <si>
    <t>Nombe del Albergue / Refugio</t>
  </si>
  <si>
    <t>Refugios Activos</t>
  </si>
  <si>
    <t>Albergues Cerrados</t>
  </si>
  <si>
    <t>Refugios Cerrados</t>
  </si>
  <si>
    <t>TIPO</t>
  </si>
  <si>
    <t>refugio</t>
  </si>
  <si>
    <t>albergue</t>
  </si>
  <si>
    <t>Zonas</t>
  </si>
  <si>
    <t>Occidental</t>
  </si>
  <si>
    <t>Central</t>
  </si>
  <si>
    <t>Oriental</t>
  </si>
  <si>
    <t>AHUACHAPÁN</t>
  </si>
  <si>
    <t>CABAÑAS</t>
  </si>
  <si>
    <t>CHALATENANGO</t>
  </si>
  <si>
    <t>MORAZÁN</t>
  </si>
  <si>
    <t>SONSONATE</t>
  </si>
  <si>
    <t>CUSCATLÁN</t>
  </si>
  <si>
    <t>USULUTÁN</t>
  </si>
  <si>
    <t>ACAJUTLA</t>
  </si>
  <si>
    <t>CINQUERA</t>
  </si>
  <si>
    <t>CANDELARIA</t>
  </si>
  <si>
    <t>CUYULTITÁN</t>
  </si>
  <si>
    <t>AGUILARES</t>
  </si>
  <si>
    <t>ANAMORÓS</t>
  </si>
  <si>
    <t>ARAMBALA</t>
  </si>
  <si>
    <t>CAROLINA</t>
  </si>
  <si>
    <t>ALEGRÍA</t>
  </si>
  <si>
    <t>APASTEPEQUE</t>
  </si>
  <si>
    <t>APANECA</t>
  </si>
  <si>
    <t>CHALCHUAPA</t>
  </si>
  <si>
    <t>ARMENIA</t>
  </si>
  <si>
    <t>DOLORES</t>
  </si>
  <si>
    <t>ARCATAO</t>
  </si>
  <si>
    <t>COJUTEPEQUE</t>
  </si>
  <si>
    <t>CHILTIUPÁN</t>
  </si>
  <si>
    <t>APOPA</t>
  </si>
  <si>
    <t>BOLÍVAR</t>
  </si>
  <si>
    <t>CACAOPERA</t>
  </si>
  <si>
    <t>CHAPELTIQUE</t>
  </si>
  <si>
    <t>BERLÍN</t>
  </si>
  <si>
    <t>GUADALUPE</t>
  </si>
  <si>
    <t>ATIQUIZAYA</t>
  </si>
  <si>
    <t>COATEPEQUE</t>
  </si>
  <si>
    <t>CALUCO</t>
  </si>
  <si>
    <t>GUACOTECTI</t>
  </si>
  <si>
    <t>AZACUALPA</t>
  </si>
  <si>
    <t>JERUSALÉN</t>
  </si>
  <si>
    <t>AYUTUXTEPEQUE</t>
  </si>
  <si>
    <t>CHILANGA</t>
  </si>
  <si>
    <t>CHINAMECA</t>
  </si>
  <si>
    <t>CALIFORNIA</t>
  </si>
  <si>
    <t>CUISNAHUAT</t>
  </si>
  <si>
    <t>ILOBASCO</t>
  </si>
  <si>
    <t>CANCASQUE</t>
  </si>
  <si>
    <t>COLÓN</t>
  </si>
  <si>
    <t>CONCHAGUA</t>
  </si>
  <si>
    <t>CORINTO</t>
  </si>
  <si>
    <t>CHIRILAGUA</t>
  </si>
  <si>
    <t>IZALCO</t>
  </si>
  <si>
    <t>JUTIAPA</t>
  </si>
  <si>
    <t>COMASAGUA</t>
  </si>
  <si>
    <t>OLOCUILTA</t>
  </si>
  <si>
    <t>CUSCATANCINGO</t>
  </si>
  <si>
    <t>GUAYMANGO</t>
  </si>
  <si>
    <t>MASAHUAT</t>
  </si>
  <si>
    <t>JUAYÚA</t>
  </si>
  <si>
    <t>CITALÁ</t>
  </si>
  <si>
    <t>HUIZÚCAR</t>
  </si>
  <si>
    <t>COMACARÁN</t>
  </si>
  <si>
    <t>EREGUAYQUÍN</t>
  </si>
  <si>
    <t>JUJUTLA</t>
  </si>
  <si>
    <t>METAPÁN</t>
  </si>
  <si>
    <t>NAHUIZALCO</t>
  </si>
  <si>
    <t>SENSUNTEPEQUE</t>
  </si>
  <si>
    <t>COMALAPA</t>
  </si>
  <si>
    <t>JAYAQUE</t>
  </si>
  <si>
    <t>GUAZAPA</t>
  </si>
  <si>
    <t>INTIPUCÁ</t>
  </si>
  <si>
    <t>ESTANZUELAS</t>
  </si>
  <si>
    <t>NAHUILINGO</t>
  </si>
  <si>
    <t>TEJUTEPEQUE</t>
  </si>
  <si>
    <t>JICALAPA</t>
  </si>
  <si>
    <t>ILOPANGO</t>
  </si>
  <si>
    <t>GUALOCOCTI</t>
  </si>
  <si>
    <t>LOLOTIQUE</t>
  </si>
  <si>
    <t>JIQUILISCO</t>
  </si>
  <si>
    <t>SALCOATITÁN</t>
  </si>
  <si>
    <t>VICTORIA</t>
  </si>
  <si>
    <t>MEJICANOS</t>
  </si>
  <si>
    <t>LISLIQUE</t>
  </si>
  <si>
    <t>GUATAJIAGUA</t>
  </si>
  <si>
    <t>MONCAGUA</t>
  </si>
  <si>
    <t>JUCUAPA</t>
  </si>
  <si>
    <t>NEJAPA</t>
  </si>
  <si>
    <t>JOATECA</t>
  </si>
  <si>
    <t>JUCUARÁN</t>
  </si>
  <si>
    <t>TACUBA</t>
  </si>
  <si>
    <t>QUEZALTEPEQUE</t>
  </si>
  <si>
    <t>PANCHIMALCO</t>
  </si>
  <si>
    <t>JOCOAITIQUE</t>
  </si>
  <si>
    <t>TECOLUCA</t>
  </si>
  <si>
    <t>TURÍN</t>
  </si>
  <si>
    <t>SACACOYO</t>
  </si>
  <si>
    <t>PASAQUINA</t>
  </si>
  <si>
    <t>JOCORO</t>
  </si>
  <si>
    <t>QUELEPA</t>
  </si>
  <si>
    <t>TEPETITÁN</t>
  </si>
  <si>
    <t>TEXISTEPEQUE</t>
  </si>
  <si>
    <t>POLORÓS</t>
  </si>
  <si>
    <t>LOLOTIQUILLO</t>
  </si>
  <si>
    <t>OZATLÁN</t>
  </si>
  <si>
    <t>VERAPAZ</t>
  </si>
  <si>
    <t>MEANGUERA</t>
  </si>
  <si>
    <t>SUCHITOTO</t>
  </si>
  <si>
    <t>OSICALA</t>
  </si>
  <si>
    <t>SONZACATE</t>
  </si>
  <si>
    <t>TENANCINGO</t>
  </si>
  <si>
    <t>PERQUÍN</t>
  </si>
  <si>
    <t>YAYANTIQUE</t>
  </si>
  <si>
    <t>TALNIQUE</t>
  </si>
  <si>
    <t>SOYAPANGO</t>
  </si>
  <si>
    <t>YUCUAIQUÍN</t>
  </si>
  <si>
    <t>TAMANIQUE</t>
  </si>
  <si>
    <t>TONACATEPEQUE</t>
  </si>
  <si>
    <t>SESORI</t>
  </si>
  <si>
    <t>TEOTEPEQUE</t>
  </si>
  <si>
    <t>ULUAZAPA</t>
  </si>
  <si>
    <t>POTONICO</t>
  </si>
  <si>
    <t>TEPECOYO</t>
  </si>
  <si>
    <t>TAPALHUACA</t>
  </si>
  <si>
    <t>ZARAGOZA</t>
  </si>
  <si>
    <t>ZACATECOLUCA</t>
  </si>
  <si>
    <t>SENSEMBRA</t>
  </si>
  <si>
    <t>TECAPÁN</t>
  </si>
  <si>
    <t>SOCIEDAD</t>
  </si>
  <si>
    <t>TOROLA</t>
  </si>
  <si>
    <t>YAMABAL</t>
  </si>
  <si>
    <t>YOLOAIQUÍN</t>
  </si>
  <si>
    <t>TEJUTLA</t>
  </si>
  <si>
    <t>LA_UNIÓN</t>
  </si>
  <si>
    <t>SANTA_ANA</t>
  </si>
  <si>
    <t>SAN_MIGUEL</t>
  </si>
  <si>
    <t>LA_LIBERTAD</t>
  </si>
  <si>
    <t>LA_PAZ</t>
  </si>
  <si>
    <t>SAN_SALVADOR</t>
  </si>
  <si>
    <t>SAN_VICENTE</t>
  </si>
  <si>
    <t>CANDELARIA_DE_LA_FRONTERA</t>
  </si>
  <si>
    <t>AGUA_CALIENTE</t>
  </si>
  <si>
    <t>ANTIGUO_CUSCATLÁN</t>
  </si>
  <si>
    <t>EL_ROSARIO</t>
  </si>
  <si>
    <t>EL_CARMEN</t>
  </si>
  <si>
    <t>CIUDAD_ARCE</t>
  </si>
  <si>
    <t>CONCEPCIÓN_DE_ORIENTE</t>
  </si>
  <si>
    <t>SAN_CAYETANO_ISTEPEQUE</t>
  </si>
  <si>
    <t>CONCEPCIÓN_DE_ATACO</t>
  </si>
  <si>
    <t>EL_CONGO</t>
  </si>
  <si>
    <t>MERCEDES_LA_CEIBA</t>
  </si>
  <si>
    <t>CIUDAD_DELGADO</t>
  </si>
  <si>
    <t>CONCEPCIÓN_BATRES</t>
  </si>
  <si>
    <t>SAN_ESTEBAN_CATARINA</t>
  </si>
  <si>
    <t>EL_REFUGIO</t>
  </si>
  <si>
    <t>EL_PORVENIR</t>
  </si>
  <si>
    <t>MONTE_SAN_JUAN</t>
  </si>
  <si>
    <t>DELICIAS_DE_CONCEPCIÓN</t>
  </si>
  <si>
    <t>CIUDAD_BARRIOS</t>
  </si>
  <si>
    <t>EL_TRIUNFO</t>
  </si>
  <si>
    <t>SAN_ILDEFONSO</t>
  </si>
  <si>
    <t>SAN_ISIDRO</t>
  </si>
  <si>
    <t>ORATORIO_DE_CONCEPCIÓN</t>
  </si>
  <si>
    <t>PARAÍSO_DE_OSORIO</t>
  </si>
  <si>
    <t>EL_PAISNAL</t>
  </si>
  <si>
    <t>EL_SAUCE</t>
  </si>
  <si>
    <t>EL_DIVISADERO</t>
  </si>
  <si>
    <t>SAN_LORENZO</t>
  </si>
  <si>
    <t>SAN_BARTOLOMÉ_PERULAPÍA</t>
  </si>
  <si>
    <t>SAN_ANTONIO_MASAHUAT</t>
  </si>
  <si>
    <t>EL_TRÁNSITO</t>
  </si>
  <si>
    <t>SAN_SEBASTIÁN</t>
  </si>
  <si>
    <t>SAN_FRANCISCO_MENÉNDEZ</t>
  </si>
  <si>
    <t>SAN_ANTONIO_PAJONAL</t>
  </si>
  <si>
    <t>CONCEPCIÓN_QUEZALTEPEQUE</t>
  </si>
  <si>
    <t>SAN_CRISTÓBAL</t>
  </si>
  <si>
    <t>SAN_EMIGDIO</t>
  </si>
  <si>
    <t>SAN_SEBASTIÁN_SALITRILLO</t>
  </si>
  <si>
    <t>DULCE_NOMBRE_DE_MARÍA</t>
  </si>
  <si>
    <t>SAN_JOSÉ_GUAYABAL</t>
  </si>
  <si>
    <t>SAN_FRANCISCO_CHINAMECA</t>
  </si>
  <si>
    <t>SANTA_CLARA</t>
  </si>
  <si>
    <t>SAN_PEDRO_PUXTLA</t>
  </si>
  <si>
    <t>SAN_ANTONIO_DEL_MONTE</t>
  </si>
  <si>
    <t>EL_CARRIZAL</t>
  </si>
  <si>
    <t>SAN_PEDRO_PERULAPÁN</t>
  </si>
  <si>
    <t>NUEVO_CUSCATLÁN</t>
  </si>
  <si>
    <t>SAN_JUAN_NONUALCO</t>
  </si>
  <si>
    <t>MEANGUERA_DEL_GOLFO</t>
  </si>
  <si>
    <t>NUEVA_GUADALUPE</t>
  </si>
  <si>
    <t>SANTO_DOMINGO</t>
  </si>
  <si>
    <t>SANTA_ROSA_GUACHIPILÍN</t>
  </si>
  <si>
    <t>SAN_JULIÁN</t>
  </si>
  <si>
    <t>EL_PARAÍSO</t>
  </si>
  <si>
    <t>SAN_RAFAEL_CEDROS</t>
  </si>
  <si>
    <t>SAN_JUAN_TALPA</t>
  </si>
  <si>
    <t>NUEVA_ESPARTA</t>
  </si>
  <si>
    <t>NUEVO_EDÉN_DE_SAN_JUAN</t>
  </si>
  <si>
    <t>MERCEDES_UMAÑA</t>
  </si>
  <si>
    <t>SANTIAGO_DE_LA_FRONTERA</t>
  </si>
  <si>
    <t>SANTA_CATARINA_MASAHUAT</t>
  </si>
  <si>
    <t>LA_LAGUNA</t>
  </si>
  <si>
    <t>SAN_RAMÓN</t>
  </si>
  <si>
    <t>SAN_JUAN_TEPEZONTES</t>
  </si>
  <si>
    <t>ROSARIO_DE_MORA</t>
  </si>
  <si>
    <t>NUEVA_GRANADA</t>
  </si>
  <si>
    <t>SANTA_ISABEL_ISHUATÁN</t>
  </si>
  <si>
    <t>LA_PALMA</t>
  </si>
  <si>
    <t>SANTA_CRUZ_ANALQUITO</t>
  </si>
  <si>
    <t>SAN_JOSÉ_VILLANUEVA</t>
  </si>
  <si>
    <t>SAN_LUIS_LA_HERRADURA</t>
  </si>
  <si>
    <t>SAN_MARCOS</t>
  </si>
  <si>
    <t>SAN_ANTONIO</t>
  </si>
  <si>
    <t>SANTO_DOMINGO_DE_GUZMÁN</t>
  </si>
  <si>
    <t>LA_REINA</t>
  </si>
  <si>
    <t>SANTA_CRUZ_MICHAPA</t>
  </si>
  <si>
    <t>SAN_JUAN_OPICO</t>
  </si>
  <si>
    <t>SAN_LUIS_TALPA</t>
  </si>
  <si>
    <t>SAN_MARTÍN</t>
  </si>
  <si>
    <t>SAN_ALEJO</t>
  </si>
  <si>
    <t>SAN_GERARDO</t>
  </si>
  <si>
    <t>PUERTO_EL_TRIUNFO</t>
  </si>
  <si>
    <t>LAS_FLORES</t>
  </si>
  <si>
    <t>SAN_MATÍAS</t>
  </si>
  <si>
    <t>SAN_MIGUEL_TEPEZONTES</t>
  </si>
  <si>
    <t>SAN_JOSÉ</t>
  </si>
  <si>
    <t>SAN_JORGE</t>
  </si>
  <si>
    <t>SAN_AGUSTÍN</t>
  </si>
  <si>
    <t>LAS_VUELTAS</t>
  </si>
  <si>
    <t>SAN_PABLO_TACACHICO</t>
  </si>
  <si>
    <t>SAN_PEDRO_MASAHUAT</t>
  </si>
  <si>
    <t>SANTIAGO_TEXACUANGOS</t>
  </si>
  <si>
    <t>SANTA_ROSA_DE_LIMA</t>
  </si>
  <si>
    <t>SAN_LUIS_DE_LA_REINA</t>
  </si>
  <si>
    <t>SAN_BUENAVENTURA</t>
  </si>
  <si>
    <t>NOMBRE_DE_JESÚS</t>
  </si>
  <si>
    <t>SANTA_TECLA</t>
  </si>
  <si>
    <t>SAN_PEDRO_NONUALCO</t>
  </si>
  <si>
    <t>SANTO_TOMÁS</t>
  </si>
  <si>
    <t>SAN_CARLOS</t>
  </si>
  <si>
    <t>SAN_DIONISIO</t>
  </si>
  <si>
    <t>NUEVA_CONCEPCIÓN</t>
  </si>
  <si>
    <t>SAN_RAFAEL_OBRAJUELO</t>
  </si>
  <si>
    <t>SAN_FERNANDO</t>
  </si>
  <si>
    <t>SAN_RAFAEL_ORIENTE</t>
  </si>
  <si>
    <t>SAN_FRANCISCO_JAVIER</t>
  </si>
  <si>
    <t>NUEVA_TRINIDAD</t>
  </si>
  <si>
    <t>SANTA_MARÍA_OSTUMA</t>
  </si>
  <si>
    <t>SAN_FRANCISCO_GOTERA</t>
  </si>
  <si>
    <t>SANTA_ELENA</t>
  </si>
  <si>
    <t>OJOS_DE_AGUA</t>
  </si>
  <si>
    <t>SANTIAGO_NONUALCO</t>
  </si>
  <si>
    <t>SANTA_MARÍA</t>
  </si>
  <si>
    <t>SAN_SIMÓN</t>
  </si>
  <si>
    <t>SANTIAGO_DE_MARÍA</t>
  </si>
  <si>
    <t>SAN_ANTONIO_DE_LA_CRUZ</t>
  </si>
  <si>
    <t>SAN_ANTONIO_LOS_RANCHOS</t>
  </si>
  <si>
    <t>SAN_FRANCISCO_LEMPA</t>
  </si>
  <si>
    <t>SAN_FRANCISCO_MORAZÁN</t>
  </si>
  <si>
    <t>SAN_IGNACIO</t>
  </si>
  <si>
    <t>SAN_ISIDRO_LABRADOR</t>
  </si>
  <si>
    <t>SAN_LUIS_DEL_CARMEN</t>
  </si>
  <si>
    <t>SAN_MIGUEL_DE_MERCEDES</t>
  </si>
  <si>
    <t>SAN_RAFAEL</t>
  </si>
  <si>
    <t>SANTA_RITA</t>
  </si>
  <si>
    <t>La_Libertad</t>
  </si>
  <si>
    <t>La_Paz</t>
  </si>
  <si>
    <t>La_Unión</t>
  </si>
  <si>
    <t>San_Miguel</t>
  </si>
  <si>
    <t>San_Salvador</t>
  </si>
  <si>
    <t>San_Vicente</t>
  </si>
  <si>
    <t>Santa_Ana</t>
  </si>
  <si>
    <t>personas</t>
  </si>
  <si>
    <t>familias</t>
  </si>
  <si>
    <t xml:space="preserve">Total Albergues Activos </t>
  </si>
  <si>
    <t>Masculino</t>
  </si>
  <si>
    <t>Femenino</t>
  </si>
  <si>
    <t>Adolescentes</t>
  </si>
  <si>
    <t>De 60 a más</t>
  </si>
  <si>
    <t>De 18 a 59 años</t>
  </si>
  <si>
    <t>Colonia/ Barrio/ Comunidad/ Caserío</t>
  </si>
  <si>
    <t>Fecha de Activación</t>
  </si>
  <si>
    <t>Niñez</t>
  </si>
  <si>
    <t>Primera Infancia</t>
  </si>
  <si>
    <t>De 9 a 11</t>
  </si>
  <si>
    <t>De 12 a 17 años</t>
  </si>
  <si>
    <t xml:space="preserve">Total Refugios Activos </t>
  </si>
  <si>
    <t>Fecha  de Actualización</t>
  </si>
  <si>
    <r>
      <t xml:space="preserve">COMISIÓN TÉCNICA SECTORIAL DE ALBERGUES 
 </t>
    </r>
    <r>
      <rPr>
        <b/>
        <i/>
        <sz val="18"/>
        <color theme="0"/>
        <rFont val="Arial"/>
        <family val="2"/>
      </rPr>
      <t>DIRECCIÓN DE ALBERGUES</t>
    </r>
  </si>
  <si>
    <r>
      <t xml:space="preserve">Hora de </t>
    </r>
    <r>
      <rPr>
        <b/>
        <sz val="12"/>
        <color theme="0"/>
        <rFont val="Century Gothic"/>
        <family val="2"/>
      </rPr>
      <t>Actualización</t>
    </r>
  </si>
  <si>
    <t xml:space="preserve">Casa Comunal El Cañito </t>
  </si>
  <si>
    <t>Com. El Cañito</t>
  </si>
  <si>
    <t>ALBERGUE</t>
  </si>
  <si>
    <t>7489-3723</t>
  </si>
  <si>
    <t>Cony Lopez</t>
  </si>
  <si>
    <t>Menor de 1 año</t>
  </si>
  <si>
    <t>De1 a 4 años</t>
  </si>
  <si>
    <t>De 5 a 8 años</t>
  </si>
  <si>
    <t xml:space="preserve">Centro de Convenciones Municipal </t>
  </si>
  <si>
    <t xml:space="preserve">Av. Crecencio Miranda </t>
  </si>
  <si>
    <t>6115-2900</t>
  </si>
  <si>
    <t xml:space="preserve">Ana Patricia </t>
  </si>
  <si>
    <t xml:space="preserve">Casa Comunal de Cañaverales </t>
  </si>
  <si>
    <t>054/2024</t>
  </si>
  <si>
    <t xml:space="preserve">Kevin Antonio </t>
  </si>
  <si>
    <t>6313-3700</t>
  </si>
  <si>
    <r>
      <t xml:space="preserve">Control y Registro de Albergues Temporales
</t>
    </r>
    <r>
      <rPr>
        <i/>
        <sz val="20"/>
        <color theme="1"/>
        <rFont val="Arial"/>
        <family val="2"/>
      </rPr>
      <t>Eventos Antropicos</t>
    </r>
    <r>
      <rPr>
        <i/>
        <sz val="18"/>
        <color theme="1"/>
        <rFont val="Arial"/>
        <family val="2"/>
      </rPr>
      <t xml:space="preserve">
09 de Abril de 2024 / 09:00 horas</t>
    </r>
  </si>
  <si>
    <r>
      <rPr>
        <b/>
        <i/>
        <sz val="15"/>
        <color theme="1"/>
        <rFont val="Arial"/>
        <family val="2"/>
      </rPr>
      <t>Datos Proporcionados Por Los Coordinadores Departamentales y Municipales de Albergues.</t>
    </r>
    <r>
      <rPr>
        <b/>
        <sz val="15"/>
        <color theme="1"/>
        <rFont val="Arial"/>
        <family val="2"/>
      </rPr>
      <t xml:space="preserve">
</t>
    </r>
    <r>
      <rPr>
        <b/>
        <i/>
        <sz val="15"/>
        <color theme="1"/>
        <rFont val="Arial"/>
        <family val="2"/>
      </rPr>
      <t xml:space="preserve"> CONSOLIDADO GENERAL DE ALBERGUES ENERO A ABRIL 2024</t>
    </r>
  </si>
  <si>
    <t>Cierre por traslado de las personas al albergue Casa Comunal de Cañaverales.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</si>
</sst>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/mm\/yyyy"/>
  </numFmts>
  <fonts count="34">
    <font>
      <sz val="11"/>
      <color theme="1"/>
      <name val="Arial"/>
    </font>
    <font>
      <sz val="11"/>
      <color theme="1"/>
      <name val="Calibri"/>
      <family val="2"/>
      <scheme val="minor"/>
    </font>
    <font>
      <b/>
      <i/>
      <sz val="18"/>
      <color theme="0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i/>
      <sz val="18"/>
      <color theme="1"/>
      <name val="Arial"/>
      <family val="2"/>
    </font>
    <font>
      <sz val="8"/>
      <name val="Arial"/>
      <family val="2"/>
    </font>
    <font>
      <b/>
      <sz val="16"/>
      <color theme="0"/>
      <name val="Century Gothic"/>
      <family val="2"/>
    </font>
    <font>
      <sz val="16"/>
      <name val="Arial"/>
      <family val="2"/>
    </font>
    <font>
      <b/>
      <sz val="16"/>
      <color theme="1"/>
      <name val="Century Gothic"/>
      <family val="2"/>
    </font>
    <font>
      <sz val="16"/>
      <color theme="1"/>
      <name val="Arial"/>
      <family val="2"/>
    </font>
    <font>
      <b/>
      <sz val="16"/>
      <color rgb="FF333333"/>
      <name val="Century Gothic"/>
      <family val="2"/>
    </font>
    <font>
      <sz val="16"/>
      <color theme="1"/>
      <name val="Avenir"/>
    </font>
    <font>
      <sz val="18"/>
      <color theme="1"/>
      <name val="Arial"/>
      <family val="2"/>
    </font>
    <font>
      <sz val="18"/>
      <name val="Arial"/>
      <family val="2"/>
    </font>
    <font>
      <sz val="18"/>
      <color theme="0"/>
      <name val="Arial"/>
      <family val="2"/>
    </font>
    <font>
      <i/>
      <sz val="18"/>
      <color theme="1"/>
      <name val="Arial"/>
      <family val="2"/>
    </font>
    <font>
      <sz val="18"/>
      <color theme="1"/>
      <name val="Avenir"/>
    </font>
    <font>
      <b/>
      <sz val="15"/>
      <color theme="1"/>
      <name val="Arial"/>
      <family val="2"/>
    </font>
    <font>
      <b/>
      <i/>
      <sz val="15"/>
      <color theme="1"/>
      <name val="Arial"/>
      <family val="2"/>
    </font>
    <font>
      <sz val="15"/>
      <color theme="1"/>
      <name val="Arial"/>
      <family val="2"/>
    </font>
    <font>
      <b/>
      <sz val="20"/>
      <color theme="0"/>
      <name val="Century Gothic"/>
      <family val="2"/>
    </font>
    <font>
      <sz val="20"/>
      <name val="Arial"/>
      <family val="2"/>
    </font>
    <font>
      <b/>
      <sz val="20"/>
      <color theme="1"/>
      <name val="Century Gothic"/>
      <family val="2"/>
    </font>
    <font>
      <b/>
      <sz val="22"/>
      <name val="Century Gothic"/>
      <family val="2"/>
    </font>
    <font>
      <b/>
      <sz val="22"/>
      <color theme="1"/>
      <name val="Century Gothic"/>
      <family val="2"/>
    </font>
    <font>
      <i/>
      <sz val="20"/>
      <color theme="1"/>
      <name val="Arial"/>
      <family val="2"/>
    </font>
    <font>
      <b/>
      <sz val="20"/>
      <color rgb="FF333333"/>
      <name val="Century Gothic"/>
      <family val="2"/>
    </font>
    <font>
      <b/>
      <sz val="22"/>
      <color rgb="FFFF0000"/>
      <name val="Century Gothic"/>
      <family val="2"/>
    </font>
    <font>
      <b/>
      <sz val="22"/>
      <color theme="0"/>
      <name val="Century Gothic"/>
      <family val="2"/>
    </font>
    <font>
      <b/>
      <sz val="18"/>
      <name val="Arial"/>
      <family val="2"/>
    </font>
    <font>
      <b/>
      <sz val="12"/>
      <color theme="0"/>
      <name val="Century Gothic"/>
      <family val="2"/>
    </font>
    <font>
      <sz val="20"/>
      <color rgb="FF000000"/>
      <name val="Century Gothic"/>
      <family val="2"/>
    </font>
    <font>
      <sz val="20"/>
      <color theme="1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rgb="FF999999"/>
      </patternFill>
    </fill>
    <fill>
      <patternFill patternType="solid">
        <fgColor theme="1" tint="0.499984740745262"/>
        <bgColor theme="1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595959"/>
      </patternFill>
    </fill>
    <fill>
      <patternFill patternType="solid">
        <fgColor rgb="FFFFFFFF"/>
        <bgColor rgb="FFFBE4D5"/>
      </patternFill>
    </fill>
    <fill>
      <patternFill patternType="solid">
        <fgColor theme="0" tint="-4.9989318521683403E-2"/>
        <bgColor rgb="FFFBE4D5"/>
      </patternFill>
    </fill>
    <fill>
      <patternFill patternType="solid">
        <fgColor theme="0"/>
        <bgColor rgb="FFFBE4D5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5"/>
  </cellStyleXfs>
  <cellXfs count="171">
    <xf numFmtId="0" fontId="0" fillId="0" borderId="0" xfId="0"/>
    <xf numFmtId="0" fontId="3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1" fillId="0" borderId="5" xfId="1"/>
    <xf numFmtId="0" fontId="1" fillId="0" borderId="5" xfId="1" applyAlignment="1">
      <alignment vertical="center"/>
    </xf>
    <xf numFmtId="1" fontId="1" fillId="0" borderId="5" xfId="1" applyNumberFormat="1"/>
    <xf numFmtId="3" fontId="4" fillId="7" borderId="5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10" fillId="0" borderId="0" xfId="0" applyFont="1"/>
    <xf numFmtId="0" fontId="9" fillId="3" borderId="1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4" fontId="9" fillId="2" borderId="10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/>
    <xf numFmtId="0" fontId="9" fillId="2" borderId="5" xfId="0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14" fontId="9" fillId="2" borderId="5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0" xfId="0" applyFont="1" applyFill="1"/>
    <xf numFmtId="0" fontId="10" fillId="7" borderId="0" xfId="0" applyFont="1" applyFill="1"/>
    <xf numFmtId="0" fontId="9" fillId="2" borderId="5" xfId="0" applyFont="1" applyFill="1" applyBorder="1" applyAlignment="1">
      <alignment vertical="top"/>
    </xf>
    <xf numFmtId="0" fontId="9" fillId="2" borderId="5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left" vertical="top"/>
    </xf>
    <xf numFmtId="0" fontId="9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top"/>
    </xf>
    <xf numFmtId="0" fontId="9" fillId="2" borderId="16" xfId="0" applyFont="1" applyFill="1" applyBorder="1" applyAlignment="1">
      <alignment horizontal="center" vertical="top"/>
    </xf>
    <xf numFmtId="0" fontId="12" fillId="8" borderId="7" xfId="0" applyFont="1" applyFill="1" applyBorder="1" applyAlignment="1">
      <alignment horizontal="center" vertical="top"/>
    </xf>
    <xf numFmtId="0" fontId="12" fillId="9" borderId="7" xfId="0" applyFont="1" applyFill="1" applyBorder="1" applyAlignment="1">
      <alignment horizontal="center" vertical="top"/>
    </xf>
    <xf numFmtId="0" fontId="9" fillId="7" borderId="5" xfId="0" applyFont="1" applyFill="1" applyBorder="1" applyAlignment="1">
      <alignment horizontal="left" vertical="top"/>
    </xf>
    <xf numFmtId="0" fontId="13" fillId="7" borderId="0" xfId="0" applyFont="1" applyFill="1"/>
    <xf numFmtId="0" fontId="13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/>
    </xf>
    <xf numFmtId="0" fontId="13" fillId="0" borderId="0" xfId="0" applyFont="1"/>
    <xf numFmtId="0" fontId="3" fillId="7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7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15" fillId="7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top"/>
    </xf>
    <xf numFmtId="0" fontId="13" fillId="9" borderId="4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top"/>
    </xf>
    <xf numFmtId="0" fontId="3" fillId="7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3" fillId="2" borderId="5" xfId="0" applyFont="1" applyFill="1" applyBorder="1" applyAlignment="1">
      <alignment horizontal="left" vertical="top"/>
    </xf>
    <xf numFmtId="0" fontId="24" fillId="10" borderId="12" xfId="0" applyFont="1" applyFill="1" applyBorder="1" applyAlignment="1">
      <alignment horizontal="center" vertical="center" wrapText="1"/>
    </xf>
    <xf numFmtId="0" fontId="25" fillId="10" borderId="12" xfId="0" applyFont="1" applyFill="1" applyBorder="1" applyAlignment="1">
      <alignment horizontal="center" vertical="center" wrapText="1"/>
    </xf>
    <xf numFmtId="0" fontId="25" fillId="5" borderId="12" xfId="0" applyFont="1" applyFill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14" fontId="23" fillId="2" borderId="16" xfId="0" applyNumberFormat="1" applyFont="1" applyFill="1" applyBorder="1" applyAlignment="1">
      <alignment horizontal="center" vertical="center" wrapText="1"/>
    </xf>
    <xf numFmtId="20" fontId="23" fillId="2" borderId="16" xfId="0" applyNumberFormat="1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/>
    </xf>
    <xf numFmtId="0" fontId="23" fillId="6" borderId="16" xfId="0" applyFont="1" applyFill="1" applyBorder="1" applyAlignment="1">
      <alignment horizontal="center" vertical="center" wrapText="1"/>
    </xf>
    <xf numFmtId="1" fontId="27" fillId="10" borderId="16" xfId="0" applyNumberFormat="1" applyFont="1" applyFill="1" applyBorder="1" applyAlignment="1">
      <alignment horizontal="center" vertical="center" wrapText="1"/>
    </xf>
    <xf numFmtId="0" fontId="23" fillId="10" borderId="16" xfId="0" applyFont="1" applyFill="1" applyBorder="1" applyAlignment="1">
      <alignment horizontal="center" vertical="center" wrapText="1"/>
    </xf>
    <xf numFmtId="14" fontId="23" fillId="10" borderId="16" xfId="0" applyNumberFormat="1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left" vertical="center" wrapText="1"/>
    </xf>
    <xf numFmtId="1" fontId="23" fillId="5" borderId="16" xfId="0" applyNumberFormat="1" applyFont="1" applyFill="1" applyBorder="1" applyAlignment="1">
      <alignment horizontal="center" vertical="center" wrapText="1"/>
    </xf>
    <xf numFmtId="14" fontId="23" fillId="5" borderId="16" xfId="0" applyNumberFormat="1" applyFont="1" applyFill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/>
    </xf>
    <xf numFmtId="0" fontId="23" fillId="4" borderId="16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center" vertical="center" wrapText="1"/>
    </xf>
    <xf numFmtId="14" fontId="23" fillId="7" borderId="16" xfId="0" applyNumberFormat="1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center" vertical="center"/>
    </xf>
    <xf numFmtId="0" fontId="23" fillId="10" borderId="4" xfId="0" applyFont="1" applyFill="1" applyBorder="1" applyAlignment="1">
      <alignment horizontal="center" vertical="center" wrapText="1"/>
    </xf>
    <xf numFmtId="1" fontId="27" fillId="10" borderId="14" xfId="0" applyNumberFormat="1" applyFont="1" applyFill="1" applyBorder="1" applyAlignment="1">
      <alignment horizontal="center" vertical="center" wrapText="1"/>
    </xf>
    <xf numFmtId="0" fontId="23" fillId="10" borderId="12" xfId="0" applyFont="1" applyFill="1" applyBorder="1" applyAlignment="1">
      <alignment horizontal="center" vertical="center" wrapText="1"/>
    </xf>
    <xf numFmtId="14" fontId="23" fillId="10" borderId="12" xfId="0" applyNumberFormat="1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top"/>
    </xf>
    <xf numFmtId="0" fontId="23" fillId="2" borderId="5" xfId="0" applyFont="1" applyFill="1" applyBorder="1" applyAlignment="1">
      <alignment horizontal="center" vertical="top" wrapText="1"/>
    </xf>
    <xf numFmtId="0" fontId="23" fillId="2" borderId="5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top"/>
    </xf>
    <xf numFmtId="0" fontId="25" fillId="2" borderId="16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10" borderId="16" xfId="0" applyFont="1" applyFill="1" applyBorder="1" applyAlignment="1">
      <alignment horizontal="center" vertical="center" wrapText="1"/>
    </xf>
    <xf numFmtId="0" fontId="24" fillId="10" borderId="16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5" fillId="5" borderId="16" xfId="0" applyFont="1" applyFill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center" vertical="center"/>
    </xf>
    <xf numFmtId="0" fontId="25" fillId="7" borderId="16" xfId="0" applyFont="1" applyFill="1" applyBorder="1" applyAlignment="1">
      <alignment horizontal="center" vertical="center" wrapText="1"/>
    </xf>
    <xf numFmtId="0" fontId="28" fillId="10" borderId="1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21" fillId="11" borderId="10" xfId="0" applyFont="1" applyFill="1" applyBorder="1" applyAlignment="1">
      <alignment horizontal="center" vertical="center" wrapText="1"/>
    </xf>
    <xf numFmtId="0" fontId="21" fillId="11" borderId="5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 wrapText="1"/>
    </xf>
    <xf numFmtId="0" fontId="21" fillId="11" borderId="9" xfId="0" applyFont="1" applyFill="1" applyBorder="1" applyAlignment="1">
      <alignment horizontal="center" vertical="center" wrapText="1"/>
    </xf>
    <xf numFmtId="0" fontId="29" fillId="13" borderId="4" xfId="0" applyFont="1" applyFill="1" applyBorder="1" applyAlignment="1">
      <alignment horizontal="center" vertical="center"/>
    </xf>
    <xf numFmtId="164" fontId="32" fillId="14" borderId="16" xfId="0" applyNumberFormat="1" applyFont="1" applyFill="1" applyBorder="1" applyAlignment="1">
      <alignment horizontal="center" vertical="center" wrapText="1"/>
    </xf>
    <xf numFmtId="20" fontId="32" fillId="14" borderId="16" xfId="0" applyNumberFormat="1" applyFont="1" applyFill="1" applyBorder="1" applyAlignment="1">
      <alignment horizontal="center" vertical="center" wrapText="1"/>
    </xf>
    <xf numFmtId="0" fontId="32" fillId="14" borderId="16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/>
    </xf>
    <xf numFmtId="14" fontId="33" fillId="2" borderId="16" xfId="0" applyNumberFormat="1" applyFont="1" applyFill="1" applyBorder="1" applyAlignment="1">
      <alignment horizontal="center" vertical="center" wrapText="1"/>
    </xf>
    <xf numFmtId="0" fontId="21" fillId="11" borderId="16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3" fillId="6" borderId="16" xfId="0" applyFont="1" applyFill="1" applyBorder="1" applyAlignment="1">
      <alignment horizontal="center" vertical="center" wrapText="1"/>
    </xf>
    <xf numFmtId="0" fontId="33" fillId="5" borderId="16" xfId="0" applyFont="1" applyFill="1" applyBorder="1" applyAlignment="1">
      <alignment horizontal="center" vertical="center" wrapText="1"/>
    </xf>
    <xf numFmtId="0" fontId="33" fillId="10" borderId="16" xfId="0" applyFont="1" applyFill="1" applyBorder="1" applyAlignment="1">
      <alignment horizontal="center" vertical="center" wrapText="1"/>
    </xf>
    <xf numFmtId="0" fontId="32" fillId="15" borderId="16" xfId="0" applyFont="1" applyFill="1" applyBorder="1" applyAlignment="1">
      <alignment horizontal="center" vertical="center" wrapText="1"/>
    </xf>
    <xf numFmtId="164" fontId="32" fillId="16" borderId="16" xfId="0" applyNumberFormat="1" applyFont="1" applyFill="1" applyBorder="1" applyAlignment="1">
      <alignment horizontal="center" vertical="center" wrapText="1"/>
    </xf>
    <xf numFmtId="20" fontId="32" fillId="16" borderId="16" xfId="0" applyNumberFormat="1" applyFont="1" applyFill="1" applyBorder="1" applyAlignment="1">
      <alignment horizontal="center" vertical="center" wrapText="1"/>
    </xf>
    <xf numFmtId="0" fontId="32" fillId="16" borderId="16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14" fillId="12" borderId="2" xfId="0" applyFont="1" applyFill="1" applyBorder="1"/>
    <xf numFmtId="0" fontId="14" fillId="12" borderId="5" xfId="0" applyFont="1" applyFill="1" applyBorder="1"/>
    <xf numFmtId="0" fontId="14" fillId="12" borderId="3" xfId="0" applyFont="1" applyFill="1" applyBorder="1"/>
    <xf numFmtId="0" fontId="4" fillId="13" borderId="1" xfId="0" applyFont="1" applyFill="1" applyBorder="1" applyAlignment="1">
      <alignment horizontal="center" vertical="center" wrapText="1"/>
    </xf>
    <xf numFmtId="0" fontId="30" fillId="12" borderId="2" xfId="0" applyFont="1" applyFill="1" applyBorder="1"/>
    <xf numFmtId="0" fontId="30" fillId="12" borderId="5" xfId="0" applyFont="1" applyFill="1" applyBorder="1"/>
    <xf numFmtId="0" fontId="30" fillId="12" borderId="3" xfId="0" applyFont="1" applyFill="1" applyBorder="1"/>
    <xf numFmtId="0" fontId="16" fillId="7" borderId="20" xfId="0" applyFont="1" applyFill="1" applyBorder="1" applyAlignment="1">
      <alignment horizontal="center" vertical="center" wrapText="1"/>
    </xf>
    <xf numFmtId="0" fontId="13" fillId="7" borderId="21" xfId="0" applyFont="1" applyFill="1" applyBorder="1"/>
    <xf numFmtId="0" fontId="13" fillId="7" borderId="22" xfId="0" applyFont="1" applyFill="1" applyBorder="1"/>
    <xf numFmtId="0" fontId="18" fillId="7" borderId="17" xfId="0" applyFont="1" applyFill="1" applyBorder="1" applyAlignment="1">
      <alignment horizontal="center" vertical="center" wrapText="1"/>
    </xf>
    <xf numFmtId="0" fontId="20" fillId="7" borderId="18" xfId="0" applyFont="1" applyFill="1" applyBorder="1"/>
    <xf numFmtId="0" fontId="20" fillId="7" borderId="19" xfId="0" applyFont="1" applyFill="1" applyBorder="1"/>
    <xf numFmtId="0" fontId="4" fillId="11" borderId="7" xfId="0" applyFont="1" applyFill="1" applyBorder="1" applyAlignment="1">
      <alignment horizontal="center" vertical="center"/>
    </xf>
    <xf numFmtId="0" fontId="14" fillId="12" borderId="8" xfId="0" applyFont="1" applyFill="1" applyBorder="1"/>
    <xf numFmtId="0" fontId="21" fillId="11" borderId="5" xfId="0" applyFont="1" applyFill="1" applyBorder="1" applyAlignment="1">
      <alignment horizontal="center" vertical="center" wrapText="1"/>
    </xf>
    <xf numFmtId="0" fontId="21" fillId="11" borderId="23" xfId="0" applyFont="1" applyFill="1" applyBorder="1" applyAlignment="1">
      <alignment horizontal="center" vertical="center" wrapText="1"/>
    </xf>
    <xf numFmtId="0" fontId="21" fillId="11" borderId="24" xfId="0" applyFont="1" applyFill="1" applyBorder="1" applyAlignment="1">
      <alignment horizontal="center" vertical="center" wrapText="1"/>
    </xf>
    <xf numFmtId="0" fontId="7" fillId="12" borderId="1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21" fillId="11" borderId="7" xfId="0" applyFont="1" applyFill="1" applyBorder="1" applyAlignment="1">
      <alignment horizontal="center" vertical="center" wrapText="1"/>
    </xf>
    <xf numFmtId="0" fontId="22" fillId="12" borderId="8" xfId="0" applyFont="1" applyFill="1" applyBorder="1"/>
    <xf numFmtId="0" fontId="21" fillId="11" borderId="11" xfId="0" applyFont="1" applyFill="1" applyBorder="1" applyAlignment="1">
      <alignment horizontal="center" vertical="center" wrapText="1"/>
    </xf>
    <xf numFmtId="0" fontId="22" fillId="12" borderId="26" xfId="0" applyFont="1" applyFill="1" applyBorder="1"/>
    <xf numFmtId="0" fontId="21" fillId="11" borderId="2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22" fillId="12" borderId="15" xfId="0" applyFont="1" applyFill="1" applyBorder="1"/>
    <xf numFmtId="0" fontId="22" fillId="12" borderId="14" xfId="0" applyFont="1" applyFill="1" applyBorder="1"/>
    <xf numFmtId="0" fontId="7" fillId="12" borderId="23" xfId="0" applyFont="1" applyFill="1" applyBorder="1" applyAlignment="1">
      <alignment horizontal="center" vertical="center" wrapText="1"/>
    </xf>
    <xf numFmtId="0" fontId="21" fillId="11" borderId="25" xfId="0" applyFont="1" applyFill="1" applyBorder="1" applyAlignment="1">
      <alignment horizontal="center" vertical="center" wrapText="1"/>
    </xf>
    <xf numFmtId="0" fontId="21" fillId="11" borderId="8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19051</xdr:colOff>
      <xdr:row>0</xdr:row>
      <xdr:rowOff>54430</xdr:rowOff>
    </xdr:from>
    <xdr:ext cx="3140074" cy="104094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0426" y="54430"/>
          <a:ext cx="3140074" cy="104094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1564947</xdr:colOff>
      <xdr:row>8</xdr:row>
      <xdr:rowOff>95250</xdr:rowOff>
    </xdr:from>
    <xdr:to>
      <xdr:col>8</xdr:col>
      <xdr:colOff>349515</xdr:colOff>
      <xdr:row>24</xdr:row>
      <xdr:rowOff>145165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03DEAC-65A3-4F59-8B96-2CC1AE380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50080" b="25217"/>
        <a:stretch/>
      </xdr:blipFill>
      <xdr:spPr>
        <a:xfrm>
          <a:off x="7737147" y="2773136"/>
          <a:ext cx="4826140" cy="8608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43"/>
  <sheetViews>
    <sheetView workbookViewId="0"/>
  </sheetViews>
  <sheetFormatPr baseColWidth="10" defaultColWidth="11" defaultRowHeight="15"/>
  <cols>
    <col min="1" max="1" width="11" style="4"/>
    <col min="2" max="2" width="29.5" style="4" bestFit="1" customWidth="1"/>
    <col min="3" max="3" width="24.375" style="4" customWidth="1"/>
    <col min="4" max="4" width="24.875" style="4" bestFit="1" customWidth="1"/>
    <col min="5" max="5" width="17.375" style="4" bestFit="1" customWidth="1"/>
    <col min="6" max="6" width="31.25" style="4" bestFit="1" customWidth="1"/>
    <col min="7" max="7" width="30.625" style="4" bestFit="1" customWidth="1"/>
    <col min="8" max="8" width="25.125" style="4" bestFit="1" customWidth="1"/>
    <col min="9" max="9" width="30.625" style="4" bestFit="1" customWidth="1"/>
    <col min="10" max="11" width="27" style="4" bestFit="1" customWidth="1"/>
    <col min="12" max="12" width="27.125" style="4" bestFit="1" customWidth="1"/>
    <col min="13" max="13" width="29.5" style="4" bestFit="1" customWidth="1"/>
    <col min="14" max="14" width="25.625" style="4" bestFit="1" customWidth="1"/>
    <col min="15" max="15" width="28.5" style="4" bestFit="1" customWidth="1"/>
    <col min="16" max="16384" width="11" style="4"/>
  </cols>
  <sheetData>
    <row r="1" spans="2:15">
      <c r="B1" s="4" t="s">
        <v>51</v>
      </c>
      <c r="C1" s="4" t="s">
        <v>52</v>
      </c>
      <c r="D1" s="4" t="s">
        <v>53</v>
      </c>
      <c r="E1" s="4" t="s">
        <v>54</v>
      </c>
    </row>
    <row r="2" spans="2:15">
      <c r="B2" s="4" t="s">
        <v>52</v>
      </c>
      <c r="C2" s="5" t="s">
        <v>55</v>
      </c>
      <c r="D2" s="5" t="s">
        <v>56</v>
      </c>
      <c r="E2" s="5" t="s">
        <v>183</v>
      </c>
    </row>
    <row r="3" spans="2:15">
      <c r="B3" s="4" t="s">
        <v>53</v>
      </c>
      <c r="C3" s="5" t="s">
        <v>184</v>
      </c>
      <c r="D3" s="5" t="s">
        <v>57</v>
      </c>
      <c r="E3" s="5" t="s">
        <v>58</v>
      </c>
    </row>
    <row r="4" spans="2:15">
      <c r="B4" s="4" t="s">
        <v>54</v>
      </c>
      <c r="C4" s="5" t="s">
        <v>59</v>
      </c>
      <c r="D4" s="5" t="s">
        <v>60</v>
      </c>
      <c r="E4" s="5" t="s">
        <v>185</v>
      </c>
      <c r="H4" s="5"/>
    </row>
    <row r="5" spans="2:15">
      <c r="D5" s="5" t="s">
        <v>186</v>
      </c>
      <c r="E5" s="5" t="s">
        <v>61</v>
      </c>
      <c r="H5" s="6"/>
    </row>
    <row r="6" spans="2:15">
      <c r="D6" s="5" t="s">
        <v>187</v>
      </c>
    </row>
    <row r="7" spans="2:15">
      <c r="D7" s="5" t="s">
        <v>188</v>
      </c>
    </row>
    <row r="8" spans="2:15">
      <c r="D8" s="5" t="s">
        <v>189</v>
      </c>
    </row>
    <row r="10" spans="2:15">
      <c r="B10" s="5" t="s">
        <v>55</v>
      </c>
      <c r="C10" s="5" t="s">
        <v>184</v>
      </c>
      <c r="D10" s="5" t="s">
        <v>59</v>
      </c>
      <c r="E10" s="5" t="s">
        <v>56</v>
      </c>
      <c r="F10" s="5" t="s">
        <v>57</v>
      </c>
      <c r="G10" s="5" t="s">
        <v>60</v>
      </c>
      <c r="H10" s="5" t="s">
        <v>186</v>
      </c>
      <c r="I10" s="5" t="s">
        <v>187</v>
      </c>
      <c r="J10" s="5" t="s">
        <v>188</v>
      </c>
      <c r="K10" s="5" t="s">
        <v>183</v>
      </c>
      <c r="L10" s="5" t="s">
        <v>58</v>
      </c>
      <c r="M10" s="5" t="s">
        <v>185</v>
      </c>
      <c r="N10" s="5" t="s">
        <v>61</v>
      </c>
      <c r="O10" s="5" t="s">
        <v>189</v>
      </c>
    </row>
    <row r="11" spans="2:15">
      <c r="B11" s="6" t="s">
        <v>55</v>
      </c>
      <c r="C11" s="6" t="s">
        <v>190</v>
      </c>
      <c r="D11" s="6" t="s">
        <v>62</v>
      </c>
      <c r="E11" s="6" t="s">
        <v>63</v>
      </c>
      <c r="F11" s="6" t="s">
        <v>191</v>
      </c>
      <c r="G11" s="6" t="s">
        <v>64</v>
      </c>
      <c r="H11" s="6" t="s">
        <v>192</v>
      </c>
      <c r="I11" s="6" t="s">
        <v>65</v>
      </c>
      <c r="J11" s="6" t="s">
        <v>66</v>
      </c>
      <c r="K11" s="6" t="s">
        <v>67</v>
      </c>
      <c r="L11" s="6" t="s">
        <v>68</v>
      </c>
      <c r="M11" s="6" t="s">
        <v>69</v>
      </c>
      <c r="N11" s="6" t="s">
        <v>70</v>
      </c>
      <c r="O11" s="6" t="s">
        <v>71</v>
      </c>
    </row>
    <row r="12" spans="2:15">
      <c r="B12" s="6" t="s">
        <v>72</v>
      </c>
      <c r="C12" s="6" t="s">
        <v>73</v>
      </c>
      <c r="D12" s="6" t="s">
        <v>74</v>
      </c>
      <c r="E12" s="6" t="s">
        <v>75</v>
      </c>
      <c r="F12" s="6" t="s">
        <v>76</v>
      </c>
      <c r="G12" s="6" t="s">
        <v>77</v>
      </c>
      <c r="H12" s="6" t="s">
        <v>78</v>
      </c>
      <c r="I12" s="6" t="s">
        <v>193</v>
      </c>
      <c r="J12" s="6" t="s">
        <v>79</v>
      </c>
      <c r="K12" s="6" t="s">
        <v>80</v>
      </c>
      <c r="L12" s="6" t="s">
        <v>81</v>
      </c>
      <c r="M12" s="6" t="s">
        <v>82</v>
      </c>
      <c r="N12" s="6" t="s">
        <v>83</v>
      </c>
      <c r="O12" s="6" t="s">
        <v>84</v>
      </c>
    </row>
    <row r="13" spans="2:15">
      <c r="B13" s="6" t="s">
        <v>85</v>
      </c>
      <c r="C13" s="6" t="s">
        <v>86</v>
      </c>
      <c r="D13" s="6" t="s">
        <v>87</v>
      </c>
      <c r="E13" s="6" t="s">
        <v>88</v>
      </c>
      <c r="F13" s="6" t="s">
        <v>89</v>
      </c>
      <c r="G13" s="6" t="s">
        <v>194</v>
      </c>
      <c r="H13" s="6" t="s">
        <v>195</v>
      </c>
      <c r="I13" s="6" t="s">
        <v>90</v>
      </c>
      <c r="J13" s="6" t="s">
        <v>91</v>
      </c>
      <c r="K13" s="6" t="s">
        <v>196</v>
      </c>
      <c r="L13" s="6" t="s">
        <v>92</v>
      </c>
      <c r="M13" s="6" t="s">
        <v>93</v>
      </c>
      <c r="N13" s="6" t="s">
        <v>94</v>
      </c>
      <c r="O13" s="6" t="s">
        <v>197</v>
      </c>
    </row>
    <row r="14" spans="2:15">
      <c r="B14" s="6" t="s">
        <v>198</v>
      </c>
      <c r="C14" s="6" t="s">
        <v>199</v>
      </c>
      <c r="D14" s="6" t="s">
        <v>95</v>
      </c>
      <c r="E14" s="6" t="s">
        <v>96</v>
      </c>
      <c r="F14" s="6" t="s">
        <v>97</v>
      </c>
      <c r="G14" s="6" t="s">
        <v>193</v>
      </c>
      <c r="H14" s="6" t="s">
        <v>98</v>
      </c>
      <c r="I14" s="6" t="s">
        <v>200</v>
      </c>
      <c r="J14" s="6" t="s">
        <v>201</v>
      </c>
      <c r="K14" s="6" t="s">
        <v>99</v>
      </c>
      <c r="L14" s="6" t="s">
        <v>100</v>
      </c>
      <c r="M14" s="6" t="s">
        <v>101</v>
      </c>
      <c r="N14" s="6" t="s">
        <v>202</v>
      </c>
      <c r="O14" s="6" t="s">
        <v>203</v>
      </c>
    </row>
    <row r="15" spans="2:15">
      <c r="B15" s="6" t="s">
        <v>204</v>
      </c>
      <c r="C15" s="6" t="s">
        <v>205</v>
      </c>
      <c r="D15" s="6" t="s">
        <v>102</v>
      </c>
      <c r="E15" s="6" t="s">
        <v>103</v>
      </c>
      <c r="F15" s="6" t="s">
        <v>57</v>
      </c>
      <c r="G15" s="6" t="s">
        <v>206</v>
      </c>
      <c r="H15" s="6" t="s">
        <v>104</v>
      </c>
      <c r="I15" s="6" t="s">
        <v>105</v>
      </c>
      <c r="J15" s="6" t="s">
        <v>106</v>
      </c>
      <c r="K15" s="6" t="s">
        <v>194</v>
      </c>
      <c r="L15" s="6" t="s">
        <v>207</v>
      </c>
      <c r="M15" s="6" t="s">
        <v>208</v>
      </c>
      <c r="N15" s="6" t="s">
        <v>209</v>
      </c>
      <c r="O15" s="6" t="s">
        <v>210</v>
      </c>
    </row>
    <row r="16" spans="2:15">
      <c r="B16" s="6" t="s">
        <v>107</v>
      </c>
      <c r="C16" s="6" t="s">
        <v>108</v>
      </c>
      <c r="D16" s="6" t="s">
        <v>109</v>
      </c>
      <c r="E16" s="6" t="s">
        <v>211</v>
      </c>
      <c r="F16" s="6" t="s">
        <v>110</v>
      </c>
      <c r="G16" s="6" t="s">
        <v>212</v>
      </c>
      <c r="H16" s="6" t="s">
        <v>111</v>
      </c>
      <c r="I16" s="6" t="s">
        <v>213</v>
      </c>
      <c r="J16" s="6" t="s">
        <v>214</v>
      </c>
      <c r="K16" s="6" t="s">
        <v>215</v>
      </c>
      <c r="L16" s="6" t="s">
        <v>216</v>
      </c>
      <c r="M16" s="6" t="s">
        <v>112</v>
      </c>
      <c r="N16" s="6" t="s">
        <v>113</v>
      </c>
      <c r="O16" s="6" t="s">
        <v>217</v>
      </c>
    </row>
    <row r="17" spans="2:15">
      <c r="B17" s="6" t="s">
        <v>114</v>
      </c>
      <c r="C17" s="6" t="s">
        <v>115</v>
      </c>
      <c r="D17" s="6" t="s">
        <v>116</v>
      </c>
      <c r="E17" s="6" t="s">
        <v>117</v>
      </c>
      <c r="F17" s="6" t="s">
        <v>118</v>
      </c>
      <c r="G17" s="6" t="s">
        <v>218</v>
      </c>
      <c r="H17" s="6" t="s">
        <v>119</v>
      </c>
      <c r="I17" s="6" t="s">
        <v>219</v>
      </c>
      <c r="J17" s="6" t="s">
        <v>120</v>
      </c>
      <c r="K17" s="6" t="s">
        <v>121</v>
      </c>
      <c r="L17" s="6" t="s">
        <v>193</v>
      </c>
      <c r="M17" s="6" t="s">
        <v>220</v>
      </c>
      <c r="N17" s="6" t="s">
        <v>122</v>
      </c>
      <c r="O17" s="6" t="s">
        <v>221</v>
      </c>
    </row>
    <row r="18" spans="2:15">
      <c r="B18" s="6" t="s">
        <v>222</v>
      </c>
      <c r="C18" s="6" t="s">
        <v>223</v>
      </c>
      <c r="D18" s="6" t="s">
        <v>123</v>
      </c>
      <c r="E18" s="6" t="s">
        <v>124</v>
      </c>
      <c r="F18" s="6" t="s">
        <v>224</v>
      </c>
      <c r="G18" s="6" t="s">
        <v>225</v>
      </c>
      <c r="H18" s="6" t="s">
        <v>125</v>
      </c>
      <c r="I18" s="6" t="s">
        <v>226</v>
      </c>
      <c r="J18" s="6" t="s">
        <v>126</v>
      </c>
      <c r="K18" s="6" t="s">
        <v>183</v>
      </c>
      <c r="L18" s="6" t="s">
        <v>127</v>
      </c>
      <c r="M18" s="6" t="s">
        <v>128</v>
      </c>
      <c r="N18" s="6" t="s">
        <v>129</v>
      </c>
      <c r="O18" s="6" t="s">
        <v>189</v>
      </c>
    </row>
    <row r="19" spans="2:15">
      <c r="B19" s="6" t="s">
        <v>217</v>
      </c>
      <c r="C19" s="6" t="s">
        <v>227</v>
      </c>
      <c r="D19" s="6" t="s">
        <v>130</v>
      </c>
      <c r="E19" s="6" t="s">
        <v>131</v>
      </c>
      <c r="F19" s="6" t="s">
        <v>228</v>
      </c>
      <c r="G19" s="6" t="s">
        <v>229</v>
      </c>
      <c r="H19" s="6" t="s">
        <v>186</v>
      </c>
      <c r="I19" s="6" t="s">
        <v>230</v>
      </c>
      <c r="J19" s="6" t="s">
        <v>132</v>
      </c>
      <c r="K19" s="6" t="s">
        <v>133</v>
      </c>
      <c r="L19" s="6" t="s">
        <v>134</v>
      </c>
      <c r="M19" s="6" t="s">
        <v>135</v>
      </c>
      <c r="N19" s="6" t="s">
        <v>136</v>
      </c>
      <c r="O19" s="6" t="s">
        <v>231</v>
      </c>
    </row>
    <row r="20" spans="2:15">
      <c r="B20" s="6" t="s">
        <v>232</v>
      </c>
      <c r="C20" s="6" t="s">
        <v>184</v>
      </c>
      <c r="D20" s="6" t="s">
        <v>233</v>
      </c>
      <c r="F20" s="6" t="s">
        <v>234</v>
      </c>
      <c r="G20" s="6" t="s">
        <v>235</v>
      </c>
      <c r="H20" s="6" t="s">
        <v>236</v>
      </c>
      <c r="I20" s="6" t="s">
        <v>237</v>
      </c>
      <c r="J20" s="6" t="s">
        <v>137</v>
      </c>
      <c r="K20" s="6" t="s">
        <v>238</v>
      </c>
      <c r="L20" s="6" t="s">
        <v>138</v>
      </c>
      <c r="M20" s="6" t="s">
        <v>239</v>
      </c>
      <c r="N20" s="6" t="s">
        <v>139</v>
      </c>
      <c r="O20" s="6" t="s">
        <v>240</v>
      </c>
    </row>
    <row r="21" spans="2:15">
      <c r="B21" s="6" t="s">
        <v>140</v>
      </c>
      <c r="C21" s="6" t="s">
        <v>241</v>
      </c>
      <c r="D21" s="6" t="s">
        <v>242</v>
      </c>
      <c r="F21" s="6" t="s">
        <v>243</v>
      </c>
      <c r="G21" s="6" t="s">
        <v>244</v>
      </c>
      <c r="H21" s="6" t="s">
        <v>141</v>
      </c>
      <c r="I21" s="6" t="s">
        <v>245</v>
      </c>
      <c r="J21" s="6" t="s">
        <v>142</v>
      </c>
      <c r="K21" s="6" t="s">
        <v>246</v>
      </c>
      <c r="L21" s="6" t="s">
        <v>143</v>
      </c>
      <c r="M21" s="6" t="s">
        <v>247</v>
      </c>
      <c r="N21" s="6" t="s">
        <v>248</v>
      </c>
      <c r="O21" s="6" t="s">
        <v>144</v>
      </c>
    </row>
    <row r="22" spans="2:15">
      <c r="B22" s="6" t="s">
        <v>145</v>
      </c>
      <c r="C22" s="6" t="s">
        <v>249</v>
      </c>
      <c r="D22" s="6" t="s">
        <v>250</v>
      </c>
      <c r="F22" s="6" t="s">
        <v>251</v>
      </c>
      <c r="G22" s="6" t="s">
        <v>252</v>
      </c>
      <c r="H22" s="6" t="s">
        <v>146</v>
      </c>
      <c r="I22" s="6" t="s">
        <v>253</v>
      </c>
      <c r="J22" s="6" t="s">
        <v>254</v>
      </c>
      <c r="K22" s="6" t="s">
        <v>147</v>
      </c>
      <c r="L22" s="6" t="s">
        <v>148</v>
      </c>
      <c r="M22" s="6" t="s">
        <v>149</v>
      </c>
      <c r="N22" s="6" t="s">
        <v>255</v>
      </c>
      <c r="O22" s="6" t="s">
        <v>150</v>
      </c>
    </row>
    <row r="23" spans="2:15">
      <c r="C23" s="6" t="s">
        <v>151</v>
      </c>
      <c r="D23" s="6" t="s">
        <v>256</v>
      </c>
      <c r="F23" s="6" t="s">
        <v>257</v>
      </c>
      <c r="G23" s="6" t="s">
        <v>258</v>
      </c>
      <c r="H23" s="6" t="s">
        <v>259</v>
      </c>
      <c r="I23" s="6" t="s">
        <v>260</v>
      </c>
      <c r="J23" s="6" t="s">
        <v>261</v>
      </c>
      <c r="K23" s="6" t="s">
        <v>152</v>
      </c>
      <c r="L23" s="6" t="s">
        <v>153</v>
      </c>
      <c r="M23" s="6" t="s">
        <v>262</v>
      </c>
      <c r="N23" s="6" t="s">
        <v>154</v>
      </c>
      <c r="O23" s="6" t="s">
        <v>155</v>
      </c>
    </row>
    <row r="24" spans="2:15">
      <c r="D24" s="6" t="s">
        <v>263</v>
      </c>
      <c r="F24" s="6" t="s">
        <v>264</v>
      </c>
      <c r="G24" s="6" t="s">
        <v>265</v>
      </c>
      <c r="H24" s="6" t="s">
        <v>266</v>
      </c>
      <c r="I24" s="6" t="s">
        <v>267</v>
      </c>
      <c r="J24" s="6" t="s">
        <v>268</v>
      </c>
      <c r="K24" s="6" t="s">
        <v>269</v>
      </c>
      <c r="L24" s="6" t="s">
        <v>156</v>
      </c>
      <c r="M24" s="6" t="s">
        <v>270</v>
      </c>
      <c r="N24" s="6" t="s">
        <v>271</v>
      </c>
    </row>
    <row r="25" spans="2:15">
      <c r="D25" s="6" t="s">
        <v>59</v>
      </c>
      <c r="F25" s="6" t="s">
        <v>272</v>
      </c>
      <c r="G25" s="6" t="s">
        <v>157</v>
      </c>
      <c r="H25" s="6" t="s">
        <v>273</v>
      </c>
      <c r="I25" s="6" t="s">
        <v>274</v>
      </c>
      <c r="J25" s="6" t="s">
        <v>188</v>
      </c>
      <c r="K25" s="6" t="s">
        <v>275</v>
      </c>
      <c r="L25" s="6" t="s">
        <v>158</v>
      </c>
      <c r="M25" s="6" t="s">
        <v>276</v>
      </c>
      <c r="N25" s="6" t="s">
        <v>277</v>
      </c>
    </row>
    <row r="26" spans="2:15">
      <c r="D26" s="6" t="s">
        <v>159</v>
      </c>
      <c r="F26" s="6" t="s">
        <v>278</v>
      </c>
      <c r="G26" s="6" t="s">
        <v>160</v>
      </c>
      <c r="H26" s="6" t="s">
        <v>279</v>
      </c>
      <c r="I26" s="6" t="s">
        <v>280</v>
      </c>
      <c r="J26" s="6" t="s">
        <v>281</v>
      </c>
      <c r="K26" s="6" t="s">
        <v>282</v>
      </c>
      <c r="L26" s="6" t="s">
        <v>161</v>
      </c>
      <c r="M26" s="6" t="s">
        <v>283</v>
      </c>
      <c r="N26" s="6" t="s">
        <v>284</v>
      </c>
    </row>
    <row r="27" spans="2:15">
      <c r="F27" s="6" t="s">
        <v>285</v>
      </c>
      <c r="H27" s="6" t="s">
        <v>286</v>
      </c>
      <c r="I27" s="6" t="s">
        <v>287</v>
      </c>
      <c r="J27" s="6" t="s">
        <v>288</v>
      </c>
      <c r="K27" s="6" t="s">
        <v>162</v>
      </c>
      <c r="L27" s="6" t="s">
        <v>289</v>
      </c>
      <c r="M27" s="6" t="s">
        <v>185</v>
      </c>
      <c r="N27" s="6" t="s">
        <v>290</v>
      </c>
    </row>
    <row r="28" spans="2:15">
      <c r="F28" s="6" t="s">
        <v>291</v>
      </c>
      <c r="H28" s="6" t="s">
        <v>163</v>
      </c>
      <c r="I28" s="6" t="s">
        <v>292</v>
      </c>
      <c r="J28" s="6" t="s">
        <v>164</v>
      </c>
      <c r="K28" s="6" t="s">
        <v>165</v>
      </c>
      <c r="L28" s="6" t="s">
        <v>293</v>
      </c>
      <c r="M28" s="6" t="s">
        <v>294</v>
      </c>
      <c r="N28" s="6" t="s">
        <v>295</v>
      </c>
    </row>
    <row r="29" spans="2:15">
      <c r="F29" s="6" t="s">
        <v>296</v>
      </c>
      <c r="H29" s="6" t="s">
        <v>166</v>
      </c>
      <c r="I29" s="6" t="s">
        <v>297</v>
      </c>
      <c r="J29" s="6" t="s">
        <v>167</v>
      </c>
      <c r="L29" s="6" t="s">
        <v>298</v>
      </c>
      <c r="M29" s="6" t="s">
        <v>168</v>
      </c>
      <c r="N29" s="6" t="s">
        <v>299</v>
      </c>
    </row>
    <row r="30" spans="2:15">
      <c r="F30" s="6" t="s">
        <v>300</v>
      </c>
      <c r="H30" s="6" t="s">
        <v>169</v>
      </c>
      <c r="I30" s="6" t="s">
        <v>301</v>
      </c>
      <c r="L30" s="6" t="s">
        <v>211</v>
      </c>
      <c r="M30" s="6" t="s">
        <v>170</v>
      </c>
      <c r="N30" s="6" t="s">
        <v>302</v>
      </c>
    </row>
    <row r="31" spans="2:15">
      <c r="F31" s="6" t="s">
        <v>171</v>
      </c>
      <c r="H31" s="6" t="s">
        <v>172</v>
      </c>
      <c r="I31" s="6" t="s">
        <v>173</v>
      </c>
      <c r="L31" s="6" t="s">
        <v>303</v>
      </c>
      <c r="N31" s="6" t="s">
        <v>304</v>
      </c>
    </row>
    <row r="32" spans="2:15">
      <c r="F32" s="6" t="s">
        <v>305</v>
      </c>
      <c r="H32" s="6" t="s">
        <v>174</v>
      </c>
      <c r="I32" s="6" t="s">
        <v>175</v>
      </c>
      <c r="L32" s="6" t="s">
        <v>176</v>
      </c>
      <c r="N32" s="6" t="s">
        <v>177</v>
      </c>
    </row>
    <row r="33" spans="6:14">
      <c r="F33" s="6" t="s">
        <v>306</v>
      </c>
      <c r="L33" s="6" t="s">
        <v>178</v>
      </c>
      <c r="N33" s="6" t="s">
        <v>61</v>
      </c>
    </row>
    <row r="34" spans="6:14">
      <c r="F34" s="6" t="s">
        <v>293</v>
      </c>
      <c r="L34" s="6" t="s">
        <v>179</v>
      </c>
    </row>
    <row r="35" spans="6:14">
      <c r="F35" s="6" t="s">
        <v>307</v>
      </c>
      <c r="L35" s="6" t="s">
        <v>180</v>
      </c>
    </row>
    <row r="36" spans="6:14">
      <c r="F36" s="6" t="s">
        <v>308</v>
      </c>
      <c r="L36" s="6" t="s">
        <v>181</v>
      </c>
    </row>
    <row r="37" spans="6:14">
      <c r="F37" s="6" t="s">
        <v>309</v>
      </c>
    </row>
    <row r="38" spans="6:14">
      <c r="F38" s="6" t="s">
        <v>310</v>
      </c>
    </row>
    <row r="39" spans="6:14">
      <c r="F39" s="6" t="s">
        <v>311</v>
      </c>
    </row>
    <row r="40" spans="6:14">
      <c r="F40" s="6" t="s">
        <v>312</v>
      </c>
    </row>
    <row r="41" spans="6:14">
      <c r="F41" s="6" t="s">
        <v>313</v>
      </c>
    </row>
    <row r="42" spans="6:14">
      <c r="F42" s="6" t="s">
        <v>314</v>
      </c>
    </row>
    <row r="43" spans="6:14">
      <c r="F43" s="6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U1001"/>
  <sheetViews>
    <sheetView tabSelected="1" zoomScale="60" zoomScaleNormal="60" zoomScalePageLayoutView="70" workbookViewId="0">
      <selection activeCell="F16" sqref="F16"/>
    </sheetView>
  </sheetViews>
  <sheetFormatPr baseColWidth="10" defaultColWidth="12.625" defaultRowHeight="15" customHeight="1"/>
  <cols>
    <col min="1" max="1" width="11" style="41" customWidth="1"/>
    <col min="2" max="2" width="5.25" style="44" customWidth="1"/>
    <col min="3" max="3" width="22.875" style="44" customWidth="1"/>
    <col min="4" max="4" width="25.625" style="44" customWidth="1"/>
    <col min="5" max="5" width="24.875" style="44" customWidth="1"/>
    <col min="6" max="6" width="22.625" style="44" customWidth="1"/>
    <col min="7" max="7" width="30.125" style="44" customWidth="1"/>
    <col min="8" max="8" width="26.625" style="44" customWidth="1"/>
    <col min="9" max="9" width="5.875" style="41" customWidth="1"/>
    <col min="10" max="27" width="10.625" style="44" customWidth="1"/>
    <col min="28" max="16384" width="12.625" style="44"/>
  </cols>
  <sheetData>
    <row r="1" spans="2:21" s="41" customFormat="1" ht="14.25" customHeight="1">
      <c r="B1" s="42"/>
      <c r="C1" s="43"/>
      <c r="D1" s="43"/>
    </row>
    <row r="2" spans="2:21" s="41" customFormat="1" ht="14.25" customHeight="1">
      <c r="B2" s="42"/>
      <c r="C2" s="43"/>
      <c r="D2" s="43"/>
    </row>
    <row r="3" spans="2:21" s="41" customFormat="1" ht="14.25" customHeight="1">
      <c r="B3" s="42"/>
      <c r="C3" s="43"/>
      <c r="D3" s="43"/>
    </row>
    <row r="4" spans="2:21" s="41" customFormat="1" ht="14.25" customHeight="1">
      <c r="B4" s="42"/>
      <c r="C4" s="43"/>
      <c r="D4" s="43"/>
    </row>
    <row r="5" spans="2:21" s="41" customFormat="1" ht="14.25" customHeight="1">
      <c r="B5" s="42"/>
      <c r="C5" s="43"/>
      <c r="D5" s="43"/>
    </row>
    <row r="6" spans="2:21" s="41" customFormat="1" ht="24" customHeight="1">
      <c r="B6" s="42"/>
      <c r="C6" s="43"/>
      <c r="D6" s="43"/>
    </row>
    <row r="7" spans="2:21" ht="63" customHeight="1">
      <c r="B7" s="134" t="s">
        <v>0</v>
      </c>
      <c r="C7" s="135"/>
      <c r="D7" s="136"/>
      <c r="E7" s="135"/>
      <c r="F7" s="135"/>
      <c r="G7" s="135"/>
      <c r="H7" s="137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</row>
    <row r="8" spans="2:21" ht="55.5" customHeight="1">
      <c r="B8" s="138" t="s">
        <v>338</v>
      </c>
      <c r="C8" s="139"/>
      <c r="D8" s="140"/>
      <c r="E8" s="139"/>
      <c r="F8" s="139"/>
      <c r="G8" s="139"/>
      <c r="H8" s="1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spans="2:21" s="41" customFormat="1" ht="81.75" customHeight="1">
      <c r="B9" s="142" t="s">
        <v>356</v>
      </c>
      <c r="C9" s="143"/>
      <c r="D9" s="143"/>
      <c r="E9" s="143"/>
      <c r="F9" s="143"/>
      <c r="G9" s="143"/>
      <c r="H9" s="144"/>
    </row>
    <row r="10" spans="2:21" s="41" customFormat="1" ht="75.75" customHeight="1" thickBot="1">
      <c r="B10" s="145" t="s">
        <v>357</v>
      </c>
      <c r="C10" s="146"/>
      <c r="D10" s="146"/>
      <c r="E10" s="146"/>
      <c r="F10" s="146"/>
      <c r="G10" s="146"/>
      <c r="H10" s="147"/>
    </row>
    <row r="11" spans="2:21" s="41" customFormat="1" ht="14.25" customHeight="1">
      <c r="B11" s="45"/>
      <c r="C11" s="45"/>
      <c r="D11" s="45"/>
      <c r="E11" s="45"/>
      <c r="F11" s="45"/>
      <c r="G11" s="45"/>
      <c r="H11" s="45"/>
    </row>
    <row r="12" spans="2:21" s="41" customFormat="1" ht="14.25" customHeight="1">
      <c r="B12" s="45"/>
      <c r="C12" s="45"/>
      <c r="D12" s="45"/>
      <c r="E12" s="45"/>
      <c r="F12" s="45"/>
      <c r="G12" s="45"/>
      <c r="H12" s="45"/>
    </row>
    <row r="13" spans="2:21" ht="50.25" customHeight="1">
      <c r="B13" s="45"/>
      <c r="C13" s="115" t="s">
        <v>1</v>
      </c>
      <c r="D13" s="115" t="s">
        <v>2</v>
      </c>
      <c r="E13" s="115" t="s">
        <v>3</v>
      </c>
      <c r="F13" s="115" t="s">
        <v>4</v>
      </c>
      <c r="G13" s="47"/>
      <c r="H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2:21" ht="57.75" customHeight="1">
      <c r="B14" s="45"/>
      <c r="C14" s="48" t="s">
        <v>5</v>
      </c>
      <c r="D14" s="1">
        <f>E35</f>
        <v>1</v>
      </c>
      <c r="E14" s="2">
        <f>'ALBERGUES ACTIVOS '!H72</f>
        <v>11</v>
      </c>
      <c r="F14" s="2">
        <f>'ALBERGUES ACTIVOS '!J72</f>
        <v>2</v>
      </c>
      <c r="G14" s="7"/>
      <c r="H14" s="41"/>
      <c r="J14" s="41"/>
      <c r="K14" s="41"/>
      <c r="L14" s="41"/>
      <c r="M14" s="41"/>
      <c r="N14" s="41"/>
      <c r="O14" s="41"/>
      <c r="P14" s="41"/>
      <c r="Q14" s="41"/>
      <c r="R14" s="41"/>
      <c r="S14" s="41"/>
    </row>
    <row r="15" spans="2:21" ht="56.25" customHeight="1">
      <c r="B15" s="45"/>
      <c r="C15" s="49" t="s">
        <v>46</v>
      </c>
      <c r="D15" s="1">
        <v>2</v>
      </c>
      <c r="E15" s="1">
        <v>5</v>
      </c>
      <c r="F15" s="1">
        <v>1</v>
      </c>
      <c r="G15" s="50"/>
      <c r="H15" s="41"/>
      <c r="J15" s="41"/>
      <c r="K15" s="41"/>
      <c r="L15" s="41"/>
      <c r="M15" s="41"/>
      <c r="N15" s="41"/>
      <c r="O15" s="41"/>
      <c r="P15" s="41"/>
      <c r="Q15" s="41"/>
      <c r="R15" s="41"/>
      <c r="S15" s="41"/>
    </row>
    <row r="16" spans="2:21" ht="58.5" customHeight="1">
      <c r="B16" s="46"/>
      <c r="C16" s="51" t="s">
        <v>45</v>
      </c>
      <c r="D16" s="1">
        <f>D35</f>
        <v>0</v>
      </c>
      <c r="E16" s="1">
        <f>'ALBERGUES ACTIVOS '!I72</f>
        <v>0</v>
      </c>
      <c r="F16" s="1">
        <f>'ALBERGUES ACTIVOS '!K72</f>
        <v>0</v>
      </c>
      <c r="G16" s="50"/>
      <c r="H16" s="41"/>
      <c r="J16" s="41"/>
      <c r="K16" s="41"/>
      <c r="L16" s="41"/>
      <c r="M16" s="41"/>
      <c r="N16" s="41"/>
      <c r="O16" s="41"/>
      <c r="P16" s="41"/>
      <c r="Q16" s="41"/>
      <c r="R16" s="41"/>
      <c r="S16" s="41"/>
    </row>
    <row r="17" spans="2:19" ht="65.25" customHeight="1">
      <c r="B17" s="46"/>
      <c r="C17" s="51" t="s">
        <v>47</v>
      </c>
      <c r="D17" s="1">
        <f>COUNTIFS('ALBERGUES ACTIVOS '!$F$4:$F$53,'ALBERGUES ACTIVOS '!G57,'ALBERGUES ACTIVOS '!$H$4:$H$53,"&gt;0")</f>
        <v>0</v>
      </c>
      <c r="E17" s="3">
        <f>SUMIFS('ALBERGUES ACTIVOS '!$AF$4:$AF$53,'ALBERGUES ACTIVOS '!$H$4:$H$53,"&gt;0",'ALBERGUES ACTIVOS '!$F$4:$F$53,'ALBERGUES ACTIVOS '!K57)</f>
        <v>0</v>
      </c>
      <c r="F17" s="3">
        <f>SUMIFS('ALBERGUES ACTIVOS '!$N$4:$N$53,'ALBERGUES ACTIVOS '!$H$4:$H$53,"&gt;0",'ALBERGUES ACTIVOS '!$F$4:$F$53,'ALBERGUES ACTIVOS '!K57)</f>
        <v>0</v>
      </c>
      <c r="G17" s="50"/>
      <c r="H17" s="41"/>
      <c r="J17" s="41"/>
      <c r="K17" s="41"/>
      <c r="L17" s="41"/>
      <c r="M17" s="41"/>
      <c r="N17" s="41"/>
      <c r="O17" s="41"/>
      <c r="P17" s="41"/>
      <c r="Q17" s="41"/>
      <c r="R17" s="41"/>
      <c r="S17" s="41"/>
    </row>
    <row r="18" spans="2:19" s="41" customFormat="1" ht="14.25" customHeight="1">
      <c r="B18" s="45"/>
      <c r="C18" s="45"/>
      <c r="D18" s="45"/>
      <c r="E18" s="45"/>
      <c r="F18" s="45"/>
      <c r="G18" s="45"/>
      <c r="H18" s="45"/>
    </row>
    <row r="19" spans="2:19" s="41" customFormat="1" ht="24.75" customHeight="1">
      <c r="B19" s="42"/>
      <c r="C19" s="43"/>
      <c r="D19" s="43"/>
    </row>
    <row r="20" spans="2:19" ht="63" customHeight="1">
      <c r="B20" s="116" t="s">
        <v>6</v>
      </c>
      <c r="C20" s="116" t="s">
        <v>7</v>
      </c>
      <c r="D20" s="117" t="s">
        <v>336</v>
      </c>
      <c r="E20" s="117" t="s">
        <v>324</v>
      </c>
      <c r="F20" s="52"/>
      <c r="G20" s="47"/>
      <c r="H20" s="41"/>
      <c r="J20" s="41"/>
      <c r="K20" s="41"/>
      <c r="L20" s="41"/>
      <c r="M20" s="41"/>
      <c r="N20" s="41"/>
      <c r="O20" s="41"/>
      <c r="P20" s="41"/>
      <c r="Q20" s="41"/>
      <c r="R20" s="41"/>
      <c r="S20" s="41"/>
    </row>
    <row r="21" spans="2:19" ht="24" customHeight="1">
      <c r="B21" s="53">
        <v>1</v>
      </c>
      <c r="C21" s="54" t="s">
        <v>8</v>
      </c>
      <c r="D21" s="53">
        <f>'ALBERGUES ACTIVOS '!G58</f>
        <v>0</v>
      </c>
      <c r="E21" s="53">
        <f>'ALBERGUES ACTIVOS '!F58</f>
        <v>0</v>
      </c>
      <c r="F21" s="55"/>
      <c r="G21" s="56"/>
      <c r="H21" s="41"/>
      <c r="J21" s="41"/>
      <c r="K21" s="41"/>
      <c r="L21" s="41"/>
      <c r="M21" s="41"/>
      <c r="N21" s="41"/>
      <c r="O21" s="41"/>
      <c r="P21" s="41"/>
      <c r="Q21" s="41"/>
      <c r="R21" s="41"/>
      <c r="S21" s="41"/>
    </row>
    <row r="22" spans="2:19" ht="22.15" customHeight="1">
      <c r="B22" s="57">
        <v>2</v>
      </c>
      <c r="C22" s="54" t="s">
        <v>9</v>
      </c>
      <c r="D22" s="53">
        <f>'ALBERGUES ACTIVOS '!G59</f>
        <v>0</v>
      </c>
      <c r="E22" s="53">
        <f>'ALBERGUES ACTIVOS '!F59</f>
        <v>0</v>
      </c>
      <c r="F22" s="58"/>
      <c r="G22" s="56"/>
      <c r="H22" s="41"/>
      <c r="J22" s="41"/>
      <c r="K22" s="41"/>
      <c r="L22" s="41"/>
      <c r="M22" s="41"/>
      <c r="N22" s="41"/>
      <c r="O22" s="41"/>
      <c r="P22" s="41"/>
      <c r="Q22" s="41"/>
      <c r="R22" s="41"/>
      <c r="S22" s="41"/>
    </row>
    <row r="23" spans="2:19" ht="22.15" customHeight="1">
      <c r="B23" s="59">
        <v>3</v>
      </c>
      <c r="C23" s="54" t="s">
        <v>10</v>
      </c>
      <c r="D23" s="53">
        <f>'ALBERGUES ACTIVOS '!G60</f>
        <v>0</v>
      </c>
      <c r="E23" s="53">
        <f>'ALBERGUES ACTIVOS '!F60</f>
        <v>0</v>
      </c>
      <c r="F23" s="58"/>
      <c r="G23" s="56"/>
      <c r="H23" s="41"/>
      <c r="J23" s="41"/>
      <c r="K23" s="41"/>
      <c r="L23" s="41"/>
      <c r="M23" s="41"/>
      <c r="N23" s="41"/>
      <c r="O23" s="41"/>
      <c r="P23" s="41"/>
      <c r="Q23" s="41"/>
      <c r="R23" s="41"/>
      <c r="S23" s="41"/>
    </row>
    <row r="24" spans="2:19" ht="22.15" customHeight="1">
      <c r="B24" s="59">
        <v>4</v>
      </c>
      <c r="C24" s="54" t="s">
        <v>11</v>
      </c>
      <c r="D24" s="53">
        <f>'ALBERGUES ACTIVOS '!G61</f>
        <v>0</v>
      </c>
      <c r="E24" s="53">
        <f>'ALBERGUES ACTIVOS '!F61</f>
        <v>0</v>
      </c>
      <c r="F24" s="55"/>
      <c r="G24" s="56"/>
      <c r="H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2:19" ht="22.15" customHeight="1">
      <c r="B25" s="60">
        <v>5</v>
      </c>
      <c r="C25" s="61" t="s">
        <v>12</v>
      </c>
      <c r="D25" s="53">
        <f>'ALBERGUES ACTIVOS '!G62</f>
        <v>0</v>
      </c>
      <c r="E25" s="53">
        <f>'ALBERGUES ACTIVOS '!F62</f>
        <v>0</v>
      </c>
      <c r="F25" s="58"/>
      <c r="G25" s="56"/>
      <c r="H25" s="41"/>
      <c r="J25" s="41"/>
      <c r="K25" s="41"/>
      <c r="L25" s="41"/>
      <c r="M25" s="41"/>
      <c r="N25" s="41"/>
      <c r="O25" s="41"/>
      <c r="P25" s="41"/>
      <c r="Q25" s="41"/>
      <c r="R25" s="41"/>
      <c r="S25" s="41"/>
    </row>
    <row r="26" spans="2:19" ht="22.15" customHeight="1">
      <c r="B26" s="62">
        <v>6</v>
      </c>
      <c r="C26" s="63" t="s">
        <v>13</v>
      </c>
      <c r="D26" s="53">
        <f>'ALBERGUES ACTIVOS '!G63</f>
        <v>0</v>
      </c>
      <c r="E26" s="53">
        <f>'ALBERGUES ACTIVOS '!F63</f>
        <v>0</v>
      </c>
      <c r="F26" s="58"/>
      <c r="G26" s="56"/>
      <c r="H26" s="41"/>
      <c r="J26" s="41"/>
      <c r="K26" s="41"/>
      <c r="L26" s="41"/>
      <c r="M26" s="41"/>
      <c r="N26" s="41"/>
      <c r="O26" s="41"/>
      <c r="P26" s="41"/>
      <c r="Q26" s="41"/>
      <c r="R26" s="41"/>
      <c r="S26" s="41"/>
    </row>
    <row r="27" spans="2:19" ht="22.15" customHeight="1">
      <c r="B27" s="53">
        <v>7</v>
      </c>
      <c r="C27" s="54" t="s">
        <v>14</v>
      </c>
      <c r="D27" s="53">
        <f>'ALBERGUES ACTIVOS '!G64</f>
        <v>0</v>
      </c>
      <c r="E27" s="53">
        <f>'ALBERGUES ACTIVOS '!F64</f>
        <v>0</v>
      </c>
      <c r="F27" s="58"/>
      <c r="G27" s="56"/>
      <c r="H27" s="41"/>
      <c r="J27" s="41"/>
      <c r="K27" s="41"/>
      <c r="L27" s="41"/>
      <c r="M27" s="41"/>
      <c r="N27" s="41"/>
      <c r="O27" s="41"/>
      <c r="P27" s="41"/>
      <c r="Q27" s="41"/>
      <c r="R27" s="41"/>
      <c r="S27" s="41"/>
    </row>
    <row r="28" spans="2:19" ht="22.15" customHeight="1">
      <c r="B28" s="59">
        <v>8</v>
      </c>
      <c r="C28" s="54" t="s">
        <v>15</v>
      </c>
      <c r="D28" s="53">
        <f>'ALBERGUES ACTIVOS '!G65</f>
        <v>0</v>
      </c>
      <c r="E28" s="53">
        <f>'ALBERGUES ACTIVOS '!F65</f>
        <v>0</v>
      </c>
      <c r="F28" s="58"/>
      <c r="G28" s="56"/>
      <c r="H28" s="41"/>
      <c r="J28" s="41"/>
      <c r="K28" s="41"/>
      <c r="L28" s="41"/>
      <c r="M28" s="41"/>
      <c r="N28" s="41"/>
      <c r="O28" s="41"/>
      <c r="P28" s="41"/>
      <c r="Q28" s="41"/>
      <c r="R28" s="41"/>
      <c r="S28" s="41"/>
    </row>
    <row r="29" spans="2:19" ht="22.15" customHeight="1">
      <c r="B29" s="59">
        <v>9</v>
      </c>
      <c r="C29" s="54" t="s">
        <v>16</v>
      </c>
      <c r="D29" s="53">
        <f>'ALBERGUES ACTIVOS '!G66</f>
        <v>0</v>
      </c>
      <c r="E29" s="53">
        <f>'ALBERGUES ACTIVOS '!F66</f>
        <v>0</v>
      </c>
      <c r="F29" s="58"/>
      <c r="G29" s="56"/>
      <c r="H29" s="41"/>
      <c r="J29" s="41"/>
      <c r="K29" s="41"/>
      <c r="L29" s="41"/>
      <c r="M29" s="41"/>
      <c r="N29" s="41"/>
      <c r="O29" s="41"/>
      <c r="P29" s="41"/>
      <c r="Q29" s="41"/>
      <c r="R29" s="41"/>
      <c r="S29" s="41"/>
    </row>
    <row r="30" spans="2:19" ht="22.15" customHeight="1">
      <c r="B30" s="53">
        <v>10</v>
      </c>
      <c r="C30" s="54" t="s">
        <v>17</v>
      </c>
      <c r="D30" s="53">
        <f>'ALBERGUES ACTIVOS '!G67</f>
        <v>0</v>
      </c>
      <c r="E30" s="53">
        <f>'ALBERGUES ACTIVOS '!F67</f>
        <v>1</v>
      </c>
      <c r="F30" s="58"/>
      <c r="G30" s="64"/>
      <c r="H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2:19" ht="22.15" customHeight="1">
      <c r="B31" s="59">
        <v>11</v>
      </c>
      <c r="C31" s="54" t="s">
        <v>18</v>
      </c>
      <c r="D31" s="53">
        <f>'ALBERGUES ACTIVOS '!G68</f>
        <v>0</v>
      </c>
      <c r="E31" s="53">
        <f>'ALBERGUES ACTIVOS '!F68</f>
        <v>0</v>
      </c>
      <c r="F31" s="55"/>
      <c r="G31" s="56"/>
      <c r="H31" s="41"/>
      <c r="J31" s="41"/>
      <c r="K31" s="41"/>
      <c r="L31" s="41"/>
      <c r="M31" s="41"/>
      <c r="N31" s="41"/>
      <c r="O31" s="41"/>
      <c r="P31" s="41"/>
      <c r="Q31" s="41"/>
      <c r="R31" s="41"/>
      <c r="S31" s="41"/>
    </row>
    <row r="32" spans="2:19" ht="22.15" customHeight="1">
      <c r="B32" s="60">
        <v>12</v>
      </c>
      <c r="C32" s="61" t="s">
        <v>19</v>
      </c>
      <c r="D32" s="53">
        <f>'ALBERGUES ACTIVOS '!G69</f>
        <v>0</v>
      </c>
      <c r="E32" s="53">
        <f>'ALBERGUES ACTIVOS '!F69</f>
        <v>0</v>
      </c>
      <c r="F32" s="58"/>
      <c r="G32" s="64"/>
      <c r="H32" s="41"/>
      <c r="J32" s="41"/>
      <c r="K32" s="41"/>
      <c r="L32" s="41"/>
      <c r="M32" s="41"/>
      <c r="N32" s="41"/>
      <c r="O32" s="41"/>
      <c r="P32" s="41"/>
      <c r="Q32" s="41"/>
      <c r="R32" s="41"/>
      <c r="S32" s="41"/>
    </row>
    <row r="33" spans="2:19" ht="22.15" customHeight="1">
      <c r="B33" s="59">
        <v>13</v>
      </c>
      <c r="C33" s="54" t="s">
        <v>20</v>
      </c>
      <c r="D33" s="53">
        <f>'ALBERGUES ACTIVOS '!G70</f>
        <v>0</v>
      </c>
      <c r="E33" s="53">
        <f>'ALBERGUES ACTIVOS '!F70</f>
        <v>0</v>
      </c>
      <c r="F33" s="58"/>
      <c r="G33" s="56"/>
      <c r="H33" s="41"/>
      <c r="J33" s="41"/>
      <c r="K33" s="41"/>
      <c r="L33" s="41"/>
      <c r="M33" s="41"/>
      <c r="N33" s="41"/>
      <c r="O33" s="41"/>
      <c r="P33" s="41"/>
      <c r="Q33" s="41"/>
      <c r="R33" s="41"/>
      <c r="S33" s="41"/>
    </row>
    <row r="34" spans="2:19" ht="22.15" customHeight="1">
      <c r="B34" s="60">
        <v>14</v>
      </c>
      <c r="C34" s="61" t="s">
        <v>21</v>
      </c>
      <c r="D34" s="53">
        <f>'ALBERGUES ACTIVOS '!G71</f>
        <v>0</v>
      </c>
      <c r="E34" s="53">
        <f>'ALBERGUES ACTIVOS '!F71</f>
        <v>0</v>
      </c>
      <c r="F34" s="55"/>
      <c r="G34" s="56"/>
      <c r="H34" s="41"/>
      <c r="J34" s="41"/>
      <c r="K34" s="41"/>
      <c r="L34" s="41"/>
      <c r="M34" s="41"/>
      <c r="N34" s="41"/>
      <c r="O34" s="41"/>
      <c r="P34" s="41"/>
      <c r="Q34" s="41"/>
      <c r="R34" s="41"/>
      <c r="S34" s="41"/>
    </row>
    <row r="35" spans="2:19" ht="36" customHeight="1">
      <c r="B35" s="148" t="s">
        <v>22</v>
      </c>
      <c r="C35" s="149"/>
      <c r="D35" s="116">
        <f>SUM(D21:D34)</f>
        <v>0</v>
      </c>
      <c r="E35" s="116">
        <f>SUM(E21:E34)</f>
        <v>1</v>
      </c>
      <c r="F35" s="65"/>
      <c r="G35" s="66"/>
      <c r="H35" s="41"/>
      <c r="J35" s="41"/>
      <c r="K35" s="41"/>
      <c r="L35" s="41"/>
      <c r="M35" s="41"/>
      <c r="N35" s="41"/>
      <c r="O35" s="41"/>
      <c r="P35" s="41"/>
      <c r="Q35" s="41"/>
      <c r="R35" s="41"/>
      <c r="S35" s="41"/>
    </row>
    <row r="36" spans="2:19" s="41" customFormat="1" ht="14.25" customHeight="1">
      <c r="B36" s="42"/>
      <c r="C36" s="43"/>
      <c r="D36" s="43"/>
    </row>
    <row r="37" spans="2:19" s="41" customFormat="1" ht="14.25" customHeight="1">
      <c r="B37" s="42"/>
      <c r="C37" s="43"/>
      <c r="D37" s="43"/>
    </row>
    <row r="38" spans="2:19" s="41" customFormat="1" ht="14.25" customHeight="1">
      <c r="B38" s="42"/>
      <c r="C38" s="43"/>
      <c r="D38" s="43"/>
    </row>
    <row r="39" spans="2:19" s="41" customFormat="1" ht="14.25" customHeight="1">
      <c r="B39" s="42"/>
      <c r="C39" s="43"/>
      <c r="D39" s="43"/>
    </row>
    <row r="40" spans="2:19" s="41" customFormat="1" ht="14.25" customHeight="1">
      <c r="B40" s="42"/>
      <c r="C40" s="43"/>
      <c r="D40" s="43"/>
    </row>
    <row r="41" spans="2:19" s="41" customFormat="1" ht="14.25" customHeight="1">
      <c r="B41" s="42"/>
      <c r="C41" s="43"/>
      <c r="D41" s="43"/>
    </row>
    <row r="42" spans="2:19" s="41" customFormat="1" ht="14.25" customHeight="1">
      <c r="B42" s="42"/>
      <c r="C42" s="43"/>
      <c r="D42" s="43"/>
    </row>
    <row r="43" spans="2:19" s="41" customFormat="1" ht="14.25" customHeight="1">
      <c r="B43" s="42"/>
      <c r="C43" s="43"/>
      <c r="D43" s="43"/>
    </row>
    <row r="44" spans="2:19" s="41" customFormat="1" ht="14.25" customHeight="1">
      <c r="B44" s="42"/>
      <c r="C44" s="43"/>
      <c r="D44" s="43"/>
    </row>
    <row r="45" spans="2:19" s="41" customFormat="1" ht="14.25" customHeight="1">
      <c r="B45" s="42"/>
      <c r="C45" s="43"/>
      <c r="D45" s="43"/>
    </row>
    <row r="46" spans="2:19" s="41" customFormat="1" ht="14.25" customHeight="1">
      <c r="B46" s="42"/>
      <c r="C46" s="43"/>
      <c r="D46" s="43"/>
    </row>
    <row r="47" spans="2:19" s="41" customFormat="1" ht="14.25" customHeight="1">
      <c r="B47" s="42"/>
      <c r="C47" s="43"/>
      <c r="D47" s="43"/>
    </row>
    <row r="48" spans="2:19" s="41" customFormat="1" ht="14.25" customHeight="1">
      <c r="B48" s="42"/>
      <c r="C48" s="43"/>
      <c r="D48" s="43"/>
    </row>
    <row r="49" spans="2:4" s="41" customFormat="1" ht="14.25" customHeight="1">
      <c r="B49" s="42"/>
      <c r="C49" s="43"/>
      <c r="D49" s="43"/>
    </row>
    <row r="50" spans="2:4" s="41" customFormat="1" ht="14.25" customHeight="1">
      <c r="B50" s="42"/>
      <c r="C50" s="43"/>
      <c r="D50" s="43"/>
    </row>
    <row r="51" spans="2:4" ht="14.25" customHeight="1">
      <c r="B51" s="67"/>
      <c r="C51" s="68"/>
      <c r="D51" s="68"/>
    </row>
    <row r="52" spans="2:4" ht="14.25" customHeight="1">
      <c r="B52" s="67"/>
      <c r="C52" s="68"/>
      <c r="D52" s="68"/>
    </row>
    <row r="53" spans="2:4" ht="14.25" customHeight="1">
      <c r="B53" s="67"/>
      <c r="C53" s="68"/>
      <c r="D53" s="68"/>
    </row>
    <row r="54" spans="2:4" ht="14.25" customHeight="1">
      <c r="B54" s="67"/>
      <c r="C54" s="68"/>
      <c r="D54" s="68"/>
    </row>
    <row r="55" spans="2:4" ht="14.25" customHeight="1">
      <c r="B55" s="67"/>
      <c r="C55" s="68"/>
      <c r="D55" s="68"/>
    </row>
    <row r="56" spans="2:4" ht="14.25" customHeight="1">
      <c r="B56" s="67"/>
      <c r="C56" s="68"/>
      <c r="D56" s="68"/>
    </row>
    <row r="57" spans="2:4" ht="14.25" customHeight="1">
      <c r="B57" s="67"/>
      <c r="C57" s="68"/>
      <c r="D57" s="68"/>
    </row>
    <row r="58" spans="2:4" ht="14.25" customHeight="1">
      <c r="B58" s="67"/>
      <c r="C58" s="68"/>
      <c r="D58" s="68"/>
    </row>
    <row r="59" spans="2:4" ht="14.25" customHeight="1">
      <c r="B59" s="67"/>
      <c r="C59" s="68"/>
      <c r="D59" s="68"/>
    </row>
    <row r="60" spans="2:4" ht="14.25" customHeight="1">
      <c r="B60" s="67"/>
      <c r="C60" s="68"/>
      <c r="D60" s="68"/>
    </row>
    <row r="61" spans="2:4" ht="14.25" customHeight="1">
      <c r="B61" s="67"/>
      <c r="C61" s="68"/>
      <c r="D61" s="68"/>
    </row>
    <row r="62" spans="2:4" ht="14.25" customHeight="1">
      <c r="B62" s="67"/>
      <c r="C62" s="68"/>
      <c r="D62" s="68"/>
    </row>
    <row r="63" spans="2:4" ht="14.25" customHeight="1">
      <c r="B63" s="67"/>
      <c r="C63" s="68"/>
      <c r="D63" s="68"/>
    </row>
    <row r="64" spans="2:4" ht="14.25" customHeight="1">
      <c r="B64" s="67"/>
      <c r="C64" s="68"/>
      <c r="D64" s="68"/>
    </row>
    <row r="65" spans="2:4" ht="14.25" customHeight="1">
      <c r="B65" s="67"/>
      <c r="C65" s="68"/>
      <c r="D65" s="68"/>
    </row>
    <row r="66" spans="2:4" ht="14.25" customHeight="1">
      <c r="B66" s="67"/>
      <c r="C66" s="68"/>
      <c r="D66" s="68"/>
    </row>
    <row r="67" spans="2:4" ht="14.25" customHeight="1">
      <c r="B67" s="67"/>
      <c r="C67" s="68"/>
      <c r="D67" s="68"/>
    </row>
    <row r="68" spans="2:4" ht="14.25" customHeight="1">
      <c r="B68" s="67"/>
      <c r="C68" s="68"/>
      <c r="D68" s="68"/>
    </row>
    <row r="69" spans="2:4" ht="14.25" customHeight="1">
      <c r="B69" s="67"/>
      <c r="C69" s="68"/>
      <c r="D69" s="68"/>
    </row>
    <row r="70" spans="2:4" ht="14.25" customHeight="1">
      <c r="B70" s="67"/>
      <c r="C70" s="68"/>
      <c r="D70" s="68"/>
    </row>
    <row r="71" spans="2:4" ht="14.25" customHeight="1">
      <c r="B71" s="67"/>
      <c r="C71" s="68"/>
      <c r="D71" s="68"/>
    </row>
    <row r="72" spans="2:4" ht="14.25" customHeight="1">
      <c r="B72" s="67"/>
      <c r="C72" s="68"/>
      <c r="D72" s="68"/>
    </row>
    <row r="73" spans="2:4" ht="14.25" customHeight="1">
      <c r="B73" s="67"/>
      <c r="C73" s="68"/>
      <c r="D73" s="68"/>
    </row>
    <row r="74" spans="2:4" ht="14.25" customHeight="1">
      <c r="B74" s="67"/>
      <c r="C74" s="68"/>
      <c r="D74" s="68"/>
    </row>
    <row r="75" spans="2:4" ht="14.25" customHeight="1">
      <c r="B75" s="67"/>
      <c r="C75" s="68"/>
      <c r="D75" s="68"/>
    </row>
    <row r="76" spans="2:4" ht="14.25" customHeight="1">
      <c r="B76" s="67"/>
      <c r="C76" s="68"/>
      <c r="D76" s="68"/>
    </row>
    <row r="77" spans="2:4" ht="14.25" customHeight="1">
      <c r="B77" s="67"/>
      <c r="C77" s="68"/>
      <c r="D77" s="68"/>
    </row>
    <row r="78" spans="2:4" ht="14.25" customHeight="1">
      <c r="B78" s="67"/>
      <c r="C78" s="68"/>
      <c r="D78" s="68"/>
    </row>
    <row r="79" spans="2:4" ht="14.25" customHeight="1">
      <c r="B79" s="67"/>
      <c r="C79" s="68"/>
      <c r="D79" s="68"/>
    </row>
    <row r="80" spans="2:4" ht="14.25" customHeight="1">
      <c r="B80" s="67"/>
      <c r="C80" s="68"/>
      <c r="D80" s="68"/>
    </row>
    <row r="81" spans="2:4" ht="14.25" customHeight="1">
      <c r="B81" s="67"/>
      <c r="C81" s="68"/>
      <c r="D81" s="68"/>
    </row>
    <row r="82" spans="2:4" ht="14.25" customHeight="1">
      <c r="B82" s="67"/>
      <c r="C82" s="68"/>
      <c r="D82" s="68"/>
    </row>
    <row r="83" spans="2:4" ht="14.25" customHeight="1">
      <c r="B83" s="67"/>
      <c r="C83" s="68"/>
      <c r="D83" s="68"/>
    </row>
    <row r="84" spans="2:4" ht="14.25" customHeight="1">
      <c r="B84" s="67"/>
      <c r="C84" s="68"/>
      <c r="D84" s="68"/>
    </row>
    <row r="85" spans="2:4" ht="14.25" customHeight="1">
      <c r="B85" s="67"/>
      <c r="C85" s="68"/>
      <c r="D85" s="68"/>
    </row>
    <row r="86" spans="2:4" ht="14.25" customHeight="1">
      <c r="B86" s="67"/>
      <c r="C86" s="68"/>
      <c r="D86" s="68"/>
    </row>
    <row r="87" spans="2:4" ht="14.25" customHeight="1">
      <c r="B87" s="67"/>
      <c r="C87" s="68"/>
      <c r="D87" s="68"/>
    </row>
    <row r="88" spans="2:4" ht="14.25" customHeight="1">
      <c r="B88" s="67"/>
      <c r="C88" s="68"/>
      <c r="D88" s="68"/>
    </row>
    <row r="89" spans="2:4" ht="14.25" customHeight="1">
      <c r="B89" s="67"/>
      <c r="C89" s="68"/>
      <c r="D89" s="68"/>
    </row>
    <row r="90" spans="2:4" ht="14.25" customHeight="1">
      <c r="B90" s="67"/>
      <c r="C90" s="68"/>
      <c r="D90" s="68"/>
    </row>
    <row r="91" spans="2:4" ht="14.25" customHeight="1">
      <c r="B91" s="67"/>
      <c r="C91" s="68"/>
      <c r="D91" s="68"/>
    </row>
    <row r="92" spans="2:4" ht="14.25" customHeight="1">
      <c r="B92" s="67"/>
      <c r="C92" s="68"/>
      <c r="D92" s="68"/>
    </row>
    <row r="93" spans="2:4" ht="14.25" customHeight="1">
      <c r="B93" s="67"/>
      <c r="C93" s="68"/>
      <c r="D93" s="68"/>
    </row>
    <row r="94" spans="2:4" ht="14.25" customHeight="1">
      <c r="B94" s="67"/>
      <c r="C94" s="68"/>
      <c r="D94" s="68"/>
    </row>
    <row r="95" spans="2:4" ht="14.25" customHeight="1">
      <c r="B95" s="67"/>
      <c r="C95" s="68"/>
      <c r="D95" s="68"/>
    </row>
    <row r="96" spans="2:4" ht="14.25" customHeight="1">
      <c r="B96" s="67"/>
      <c r="C96" s="68"/>
      <c r="D96" s="68"/>
    </row>
    <row r="97" spans="2:4" ht="14.25" customHeight="1">
      <c r="B97" s="67"/>
      <c r="C97" s="68"/>
      <c r="D97" s="68"/>
    </row>
    <row r="98" spans="2:4" ht="14.25" customHeight="1">
      <c r="B98" s="67"/>
      <c r="C98" s="68"/>
      <c r="D98" s="68"/>
    </row>
    <row r="99" spans="2:4" ht="14.25" customHeight="1">
      <c r="B99" s="67"/>
      <c r="C99" s="68"/>
      <c r="D99" s="68"/>
    </row>
    <row r="100" spans="2:4" ht="14.25" customHeight="1">
      <c r="B100" s="67"/>
      <c r="C100" s="68"/>
      <c r="D100" s="68"/>
    </row>
    <row r="101" spans="2:4" ht="14.25" customHeight="1">
      <c r="B101" s="67"/>
      <c r="C101" s="68"/>
      <c r="D101" s="68"/>
    </row>
    <row r="102" spans="2:4" ht="14.25" customHeight="1">
      <c r="B102" s="67"/>
      <c r="C102" s="68"/>
      <c r="D102" s="68"/>
    </row>
    <row r="103" spans="2:4" ht="14.25" customHeight="1">
      <c r="B103" s="67"/>
      <c r="C103" s="68"/>
      <c r="D103" s="68"/>
    </row>
    <row r="104" spans="2:4" ht="14.25" customHeight="1">
      <c r="B104" s="67"/>
      <c r="C104" s="68"/>
      <c r="D104" s="68"/>
    </row>
    <row r="105" spans="2:4" ht="14.25" customHeight="1">
      <c r="B105" s="67"/>
      <c r="C105" s="68"/>
      <c r="D105" s="68"/>
    </row>
    <row r="106" spans="2:4" ht="14.25" customHeight="1">
      <c r="B106" s="67"/>
      <c r="C106" s="68"/>
      <c r="D106" s="68"/>
    </row>
    <row r="107" spans="2:4" ht="14.25" customHeight="1">
      <c r="B107" s="67"/>
      <c r="C107" s="68"/>
      <c r="D107" s="68"/>
    </row>
    <row r="108" spans="2:4" ht="14.25" customHeight="1">
      <c r="B108" s="67"/>
      <c r="C108" s="68"/>
      <c r="D108" s="68"/>
    </row>
    <row r="109" spans="2:4" ht="14.25" customHeight="1">
      <c r="B109" s="67"/>
      <c r="C109" s="68"/>
      <c r="D109" s="68"/>
    </row>
    <row r="110" spans="2:4" ht="14.25" customHeight="1">
      <c r="B110" s="67"/>
      <c r="C110" s="68"/>
      <c r="D110" s="68"/>
    </row>
    <row r="111" spans="2:4" ht="14.25" customHeight="1">
      <c r="B111" s="67"/>
      <c r="C111" s="68"/>
      <c r="D111" s="68"/>
    </row>
    <row r="112" spans="2:4" ht="14.25" customHeight="1">
      <c r="B112" s="67"/>
      <c r="C112" s="68"/>
      <c r="D112" s="68"/>
    </row>
    <row r="113" spans="2:4" ht="14.25" customHeight="1">
      <c r="B113" s="67"/>
      <c r="C113" s="68"/>
      <c r="D113" s="68"/>
    </row>
    <row r="114" spans="2:4" ht="14.25" customHeight="1">
      <c r="B114" s="67"/>
      <c r="C114" s="68"/>
      <c r="D114" s="68"/>
    </row>
    <row r="115" spans="2:4" ht="14.25" customHeight="1">
      <c r="B115" s="67"/>
      <c r="C115" s="68"/>
      <c r="D115" s="68"/>
    </row>
    <row r="116" spans="2:4" ht="14.25" customHeight="1">
      <c r="B116" s="67"/>
      <c r="C116" s="68"/>
      <c r="D116" s="68"/>
    </row>
    <row r="117" spans="2:4" ht="14.25" customHeight="1">
      <c r="B117" s="67"/>
      <c r="C117" s="68"/>
      <c r="D117" s="68"/>
    </row>
    <row r="118" spans="2:4" ht="14.25" customHeight="1">
      <c r="B118" s="67"/>
      <c r="C118" s="68"/>
      <c r="D118" s="68"/>
    </row>
    <row r="119" spans="2:4" ht="14.25" customHeight="1">
      <c r="B119" s="67"/>
      <c r="C119" s="68"/>
      <c r="D119" s="68"/>
    </row>
    <row r="120" spans="2:4" ht="14.25" customHeight="1">
      <c r="B120" s="67"/>
      <c r="C120" s="68"/>
      <c r="D120" s="68"/>
    </row>
    <row r="121" spans="2:4" ht="14.25" customHeight="1">
      <c r="B121" s="67"/>
      <c r="C121" s="68"/>
      <c r="D121" s="68"/>
    </row>
    <row r="122" spans="2:4" ht="14.25" customHeight="1">
      <c r="B122" s="67"/>
      <c r="C122" s="68"/>
      <c r="D122" s="68"/>
    </row>
    <row r="123" spans="2:4" ht="14.25" customHeight="1">
      <c r="B123" s="67"/>
      <c r="C123" s="68"/>
      <c r="D123" s="68"/>
    </row>
    <row r="124" spans="2:4" ht="14.25" customHeight="1">
      <c r="B124" s="67"/>
      <c r="C124" s="68"/>
      <c r="D124" s="68"/>
    </row>
    <row r="125" spans="2:4" ht="14.25" customHeight="1">
      <c r="B125" s="67"/>
      <c r="C125" s="68"/>
      <c r="D125" s="68"/>
    </row>
    <row r="126" spans="2:4" ht="14.25" customHeight="1">
      <c r="B126" s="67"/>
      <c r="C126" s="68"/>
      <c r="D126" s="68"/>
    </row>
    <row r="127" spans="2:4" ht="14.25" customHeight="1">
      <c r="B127" s="67"/>
      <c r="C127" s="68"/>
      <c r="D127" s="68"/>
    </row>
    <row r="128" spans="2:4" ht="14.25" customHeight="1">
      <c r="B128" s="67"/>
      <c r="C128" s="68"/>
      <c r="D128" s="68"/>
    </row>
    <row r="129" spans="2:4" ht="14.25" customHeight="1">
      <c r="B129" s="67"/>
      <c r="C129" s="68"/>
      <c r="D129" s="68"/>
    </row>
    <row r="130" spans="2:4" ht="14.25" customHeight="1">
      <c r="B130" s="67"/>
      <c r="C130" s="68"/>
      <c r="D130" s="68"/>
    </row>
    <row r="131" spans="2:4" ht="14.25" customHeight="1">
      <c r="B131" s="67"/>
      <c r="C131" s="68"/>
      <c r="D131" s="68"/>
    </row>
    <row r="132" spans="2:4" ht="14.25" customHeight="1">
      <c r="B132" s="67"/>
      <c r="C132" s="68"/>
      <c r="D132" s="68"/>
    </row>
    <row r="133" spans="2:4" ht="14.25" customHeight="1">
      <c r="B133" s="67"/>
      <c r="C133" s="68"/>
      <c r="D133" s="68"/>
    </row>
    <row r="134" spans="2:4" ht="14.25" customHeight="1">
      <c r="B134" s="67"/>
      <c r="C134" s="68"/>
      <c r="D134" s="68"/>
    </row>
    <row r="135" spans="2:4" ht="14.25" customHeight="1">
      <c r="B135" s="67"/>
      <c r="C135" s="68"/>
      <c r="D135" s="68"/>
    </row>
    <row r="136" spans="2:4" ht="14.25" customHeight="1">
      <c r="B136" s="67"/>
      <c r="C136" s="68"/>
      <c r="D136" s="68"/>
    </row>
    <row r="137" spans="2:4" ht="14.25" customHeight="1">
      <c r="B137" s="67"/>
      <c r="C137" s="68"/>
      <c r="D137" s="68"/>
    </row>
    <row r="138" spans="2:4" ht="14.25" customHeight="1">
      <c r="B138" s="67"/>
      <c r="C138" s="68"/>
      <c r="D138" s="68"/>
    </row>
    <row r="139" spans="2:4" ht="14.25" customHeight="1">
      <c r="B139" s="67"/>
      <c r="C139" s="68"/>
      <c r="D139" s="68"/>
    </row>
    <row r="140" spans="2:4" ht="14.25" customHeight="1">
      <c r="B140" s="67"/>
      <c r="C140" s="68"/>
      <c r="D140" s="68"/>
    </row>
    <row r="141" spans="2:4" ht="14.25" customHeight="1">
      <c r="B141" s="67"/>
      <c r="C141" s="68"/>
      <c r="D141" s="68"/>
    </row>
    <row r="142" spans="2:4" ht="14.25" customHeight="1">
      <c r="B142" s="67"/>
      <c r="C142" s="68"/>
      <c r="D142" s="68"/>
    </row>
    <row r="143" spans="2:4" ht="14.25" customHeight="1">
      <c r="B143" s="67"/>
      <c r="C143" s="68"/>
      <c r="D143" s="68"/>
    </row>
    <row r="144" spans="2:4" ht="14.25" customHeight="1">
      <c r="B144" s="67"/>
      <c r="C144" s="68"/>
      <c r="D144" s="68"/>
    </row>
    <row r="145" spans="2:4" ht="14.25" customHeight="1">
      <c r="B145" s="67"/>
      <c r="C145" s="68"/>
      <c r="D145" s="68"/>
    </row>
    <row r="146" spans="2:4" ht="14.25" customHeight="1">
      <c r="B146" s="67"/>
      <c r="C146" s="68"/>
      <c r="D146" s="68"/>
    </row>
    <row r="147" spans="2:4" ht="14.25" customHeight="1">
      <c r="B147" s="67"/>
      <c r="C147" s="68"/>
      <c r="D147" s="68"/>
    </row>
    <row r="148" spans="2:4" ht="14.25" customHeight="1">
      <c r="B148" s="67"/>
      <c r="C148" s="68"/>
      <c r="D148" s="68"/>
    </row>
    <row r="149" spans="2:4" ht="14.25" customHeight="1">
      <c r="B149" s="67"/>
      <c r="C149" s="68"/>
      <c r="D149" s="68"/>
    </row>
    <row r="150" spans="2:4" ht="14.25" customHeight="1">
      <c r="B150" s="67"/>
      <c r="C150" s="68"/>
      <c r="D150" s="68"/>
    </row>
    <row r="151" spans="2:4" ht="14.25" customHeight="1">
      <c r="B151" s="67"/>
      <c r="C151" s="68"/>
      <c r="D151" s="68"/>
    </row>
    <row r="152" spans="2:4" ht="14.25" customHeight="1">
      <c r="B152" s="67"/>
      <c r="C152" s="68"/>
      <c r="D152" s="68"/>
    </row>
    <row r="153" spans="2:4" ht="14.25" customHeight="1">
      <c r="B153" s="67"/>
      <c r="C153" s="68"/>
      <c r="D153" s="68"/>
    </row>
    <row r="154" spans="2:4" ht="14.25" customHeight="1">
      <c r="B154" s="67"/>
      <c r="C154" s="68"/>
      <c r="D154" s="68"/>
    </row>
    <row r="155" spans="2:4" ht="14.25" customHeight="1">
      <c r="B155" s="67"/>
      <c r="C155" s="68"/>
      <c r="D155" s="68"/>
    </row>
    <row r="156" spans="2:4" ht="14.25" customHeight="1">
      <c r="B156" s="67"/>
      <c r="C156" s="68"/>
      <c r="D156" s="68"/>
    </row>
    <row r="157" spans="2:4" ht="14.25" customHeight="1">
      <c r="B157" s="67"/>
      <c r="C157" s="68"/>
      <c r="D157" s="68"/>
    </row>
    <row r="158" spans="2:4" ht="14.25" customHeight="1">
      <c r="B158" s="67"/>
      <c r="C158" s="68"/>
      <c r="D158" s="68"/>
    </row>
    <row r="159" spans="2:4" ht="14.25" customHeight="1">
      <c r="B159" s="67"/>
      <c r="C159" s="68"/>
      <c r="D159" s="68"/>
    </row>
    <row r="160" spans="2:4" ht="14.25" customHeight="1">
      <c r="B160" s="67"/>
      <c r="C160" s="68"/>
      <c r="D160" s="68"/>
    </row>
    <row r="161" spans="2:4" ht="14.25" customHeight="1">
      <c r="B161" s="67"/>
      <c r="C161" s="68"/>
      <c r="D161" s="68"/>
    </row>
    <row r="162" spans="2:4" ht="14.25" customHeight="1">
      <c r="B162" s="67"/>
      <c r="C162" s="68"/>
      <c r="D162" s="68"/>
    </row>
    <row r="163" spans="2:4" ht="14.25" customHeight="1">
      <c r="B163" s="67"/>
      <c r="C163" s="68"/>
      <c r="D163" s="68"/>
    </row>
    <row r="164" spans="2:4" ht="14.25" customHeight="1">
      <c r="B164" s="67"/>
      <c r="C164" s="68"/>
      <c r="D164" s="68"/>
    </row>
    <row r="165" spans="2:4" ht="14.25" customHeight="1">
      <c r="B165" s="67"/>
      <c r="C165" s="68"/>
      <c r="D165" s="68"/>
    </row>
    <row r="166" spans="2:4" ht="14.25" customHeight="1">
      <c r="B166" s="67"/>
      <c r="C166" s="68"/>
      <c r="D166" s="68"/>
    </row>
    <row r="167" spans="2:4" ht="14.25" customHeight="1">
      <c r="B167" s="67"/>
      <c r="C167" s="68"/>
      <c r="D167" s="68"/>
    </row>
    <row r="168" spans="2:4" ht="14.25" customHeight="1">
      <c r="B168" s="67"/>
      <c r="C168" s="68"/>
      <c r="D168" s="68"/>
    </row>
    <row r="169" spans="2:4" ht="14.25" customHeight="1">
      <c r="B169" s="67"/>
      <c r="C169" s="68"/>
      <c r="D169" s="68"/>
    </row>
    <row r="170" spans="2:4" ht="14.25" customHeight="1">
      <c r="B170" s="67"/>
      <c r="C170" s="68"/>
      <c r="D170" s="68"/>
    </row>
    <row r="171" spans="2:4" ht="14.25" customHeight="1">
      <c r="B171" s="67"/>
      <c r="C171" s="68"/>
      <c r="D171" s="68"/>
    </row>
    <row r="172" spans="2:4" ht="14.25" customHeight="1">
      <c r="B172" s="67"/>
      <c r="C172" s="68"/>
      <c r="D172" s="68"/>
    </row>
    <row r="173" spans="2:4" ht="14.25" customHeight="1">
      <c r="B173" s="67"/>
      <c r="C173" s="68"/>
      <c r="D173" s="68"/>
    </row>
    <row r="174" spans="2:4" ht="14.25" customHeight="1">
      <c r="B174" s="67"/>
      <c r="C174" s="68"/>
      <c r="D174" s="68"/>
    </row>
    <row r="175" spans="2:4" ht="14.25" customHeight="1">
      <c r="B175" s="67"/>
      <c r="C175" s="68"/>
      <c r="D175" s="68"/>
    </row>
    <row r="176" spans="2:4" ht="14.25" customHeight="1">
      <c r="B176" s="67"/>
      <c r="C176" s="68"/>
      <c r="D176" s="68"/>
    </row>
    <row r="177" spans="2:4" ht="14.25" customHeight="1">
      <c r="B177" s="67"/>
      <c r="C177" s="68"/>
      <c r="D177" s="68"/>
    </row>
    <row r="178" spans="2:4" ht="14.25" customHeight="1">
      <c r="B178" s="67"/>
      <c r="C178" s="68"/>
      <c r="D178" s="68"/>
    </row>
    <row r="179" spans="2:4" ht="14.25" customHeight="1">
      <c r="B179" s="67"/>
      <c r="C179" s="68"/>
      <c r="D179" s="68"/>
    </row>
    <row r="180" spans="2:4" ht="14.25" customHeight="1">
      <c r="B180" s="67"/>
      <c r="C180" s="68"/>
      <c r="D180" s="68"/>
    </row>
    <row r="181" spans="2:4" ht="14.25" customHeight="1">
      <c r="B181" s="67"/>
      <c r="C181" s="68"/>
      <c r="D181" s="68"/>
    </row>
    <row r="182" spans="2:4" ht="14.25" customHeight="1">
      <c r="B182" s="67"/>
      <c r="C182" s="68"/>
      <c r="D182" s="68"/>
    </row>
    <row r="183" spans="2:4" ht="14.25" customHeight="1">
      <c r="B183" s="67"/>
      <c r="C183" s="68"/>
      <c r="D183" s="68"/>
    </row>
    <row r="184" spans="2:4" ht="14.25" customHeight="1">
      <c r="B184" s="67"/>
      <c r="C184" s="68"/>
      <c r="D184" s="68"/>
    </row>
    <row r="185" spans="2:4" ht="14.25" customHeight="1">
      <c r="B185" s="67"/>
      <c r="C185" s="68"/>
      <c r="D185" s="68"/>
    </row>
    <row r="186" spans="2:4" ht="14.25" customHeight="1">
      <c r="B186" s="67"/>
      <c r="C186" s="68"/>
      <c r="D186" s="68"/>
    </row>
    <row r="187" spans="2:4" ht="14.25" customHeight="1">
      <c r="B187" s="67"/>
      <c r="C187" s="68"/>
      <c r="D187" s="68"/>
    </row>
    <row r="188" spans="2:4" ht="14.25" customHeight="1">
      <c r="B188" s="67"/>
      <c r="C188" s="68"/>
      <c r="D188" s="68"/>
    </row>
    <row r="189" spans="2:4" ht="14.25" customHeight="1">
      <c r="B189" s="67"/>
      <c r="C189" s="68"/>
      <c r="D189" s="68"/>
    </row>
    <row r="190" spans="2:4" ht="14.25" customHeight="1">
      <c r="B190" s="67"/>
      <c r="C190" s="68"/>
      <c r="D190" s="68"/>
    </row>
    <row r="191" spans="2:4" ht="14.25" customHeight="1">
      <c r="B191" s="67"/>
      <c r="C191" s="68"/>
      <c r="D191" s="68"/>
    </row>
    <row r="192" spans="2:4" ht="14.25" customHeight="1">
      <c r="B192" s="67"/>
      <c r="C192" s="68"/>
      <c r="D192" s="68"/>
    </row>
    <row r="193" spans="2:4" ht="14.25" customHeight="1">
      <c r="B193" s="67"/>
      <c r="C193" s="68"/>
      <c r="D193" s="68"/>
    </row>
    <row r="194" spans="2:4" ht="14.25" customHeight="1">
      <c r="B194" s="67"/>
      <c r="C194" s="68"/>
      <c r="D194" s="68"/>
    </row>
    <row r="195" spans="2:4" ht="14.25" customHeight="1">
      <c r="B195" s="67"/>
      <c r="C195" s="68"/>
      <c r="D195" s="68"/>
    </row>
    <row r="196" spans="2:4" ht="14.25" customHeight="1">
      <c r="B196" s="67"/>
      <c r="C196" s="68"/>
      <c r="D196" s="68"/>
    </row>
    <row r="197" spans="2:4" ht="14.25" customHeight="1">
      <c r="B197" s="67"/>
      <c r="C197" s="68"/>
      <c r="D197" s="68"/>
    </row>
    <row r="198" spans="2:4" ht="14.25" customHeight="1">
      <c r="B198" s="67"/>
      <c r="C198" s="68"/>
      <c r="D198" s="68"/>
    </row>
    <row r="199" spans="2:4" ht="14.25" customHeight="1">
      <c r="B199" s="67"/>
      <c r="C199" s="68"/>
      <c r="D199" s="68"/>
    </row>
    <row r="200" spans="2:4" ht="14.25" customHeight="1">
      <c r="B200" s="67"/>
      <c r="C200" s="68"/>
      <c r="D200" s="68"/>
    </row>
    <row r="201" spans="2:4" ht="14.25" customHeight="1">
      <c r="B201" s="67"/>
      <c r="C201" s="68"/>
      <c r="D201" s="68"/>
    </row>
    <row r="202" spans="2:4" ht="14.25" customHeight="1">
      <c r="B202" s="67"/>
      <c r="C202" s="68"/>
      <c r="D202" s="68"/>
    </row>
    <row r="203" spans="2:4" ht="14.25" customHeight="1">
      <c r="B203" s="67"/>
      <c r="C203" s="68"/>
      <c r="D203" s="68"/>
    </row>
    <row r="204" spans="2:4" ht="14.25" customHeight="1">
      <c r="B204" s="67"/>
      <c r="C204" s="68"/>
      <c r="D204" s="68"/>
    </row>
    <row r="205" spans="2:4" ht="14.25" customHeight="1">
      <c r="B205" s="67"/>
      <c r="C205" s="68"/>
      <c r="D205" s="68"/>
    </row>
    <row r="206" spans="2:4" ht="14.25" customHeight="1">
      <c r="B206" s="67"/>
      <c r="C206" s="68"/>
      <c r="D206" s="68"/>
    </row>
    <row r="207" spans="2:4" ht="14.25" customHeight="1">
      <c r="B207" s="67"/>
      <c r="C207" s="68"/>
      <c r="D207" s="68"/>
    </row>
    <row r="208" spans="2:4" ht="14.25" customHeight="1">
      <c r="B208" s="67"/>
      <c r="C208" s="68"/>
      <c r="D208" s="68"/>
    </row>
    <row r="209" spans="2:4" ht="14.25" customHeight="1">
      <c r="B209" s="67"/>
      <c r="C209" s="68"/>
      <c r="D209" s="68"/>
    </row>
    <row r="210" spans="2:4" ht="14.25" customHeight="1">
      <c r="B210" s="67"/>
      <c r="C210" s="68"/>
      <c r="D210" s="68"/>
    </row>
    <row r="211" spans="2:4" ht="14.25" customHeight="1">
      <c r="B211" s="67"/>
      <c r="C211" s="68"/>
      <c r="D211" s="68"/>
    </row>
    <row r="212" spans="2:4" ht="14.25" customHeight="1">
      <c r="B212" s="67"/>
      <c r="C212" s="68"/>
      <c r="D212" s="68"/>
    </row>
    <row r="213" spans="2:4" ht="14.25" customHeight="1">
      <c r="B213" s="67"/>
      <c r="C213" s="68"/>
      <c r="D213" s="68"/>
    </row>
    <row r="214" spans="2:4" ht="14.25" customHeight="1">
      <c r="B214" s="67"/>
      <c r="C214" s="68"/>
      <c r="D214" s="68"/>
    </row>
    <row r="215" spans="2:4" ht="14.25" customHeight="1">
      <c r="B215" s="67"/>
      <c r="C215" s="68"/>
      <c r="D215" s="68"/>
    </row>
    <row r="216" spans="2:4" ht="14.25" customHeight="1">
      <c r="B216" s="67"/>
      <c r="C216" s="68"/>
      <c r="D216" s="68"/>
    </row>
    <row r="217" spans="2:4" ht="14.25" customHeight="1">
      <c r="B217" s="67"/>
      <c r="C217" s="68"/>
      <c r="D217" s="68"/>
    </row>
    <row r="218" spans="2:4" ht="14.25" customHeight="1">
      <c r="B218" s="67"/>
      <c r="C218" s="68"/>
      <c r="D218" s="68"/>
    </row>
    <row r="219" spans="2:4" ht="14.25" customHeight="1">
      <c r="B219" s="67"/>
      <c r="C219" s="68"/>
      <c r="D219" s="68"/>
    </row>
    <row r="220" spans="2:4" ht="14.25" customHeight="1">
      <c r="B220" s="67"/>
      <c r="C220" s="68"/>
      <c r="D220" s="68"/>
    </row>
    <row r="221" spans="2:4" ht="14.25" customHeight="1">
      <c r="B221" s="67"/>
      <c r="C221" s="68"/>
      <c r="D221" s="68"/>
    </row>
    <row r="222" spans="2:4" ht="14.25" customHeight="1">
      <c r="B222" s="67"/>
      <c r="C222" s="68"/>
      <c r="D222" s="68"/>
    </row>
    <row r="223" spans="2:4" ht="14.25" customHeight="1">
      <c r="B223" s="67"/>
      <c r="C223" s="68"/>
      <c r="D223" s="68"/>
    </row>
    <row r="224" spans="2:4" ht="14.25" customHeight="1">
      <c r="B224" s="67"/>
      <c r="C224" s="68"/>
      <c r="D224" s="68"/>
    </row>
    <row r="225" spans="2:4" ht="14.25" customHeight="1">
      <c r="B225" s="67"/>
      <c r="C225" s="68"/>
      <c r="D225" s="68"/>
    </row>
    <row r="226" spans="2:4" ht="14.25" customHeight="1">
      <c r="B226" s="67"/>
      <c r="C226" s="68"/>
      <c r="D226" s="68"/>
    </row>
    <row r="227" spans="2:4" ht="14.25" customHeight="1">
      <c r="B227" s="67"/>
      <c r="C227" s="68"/>
      <c r="D227" s="68"/>
    </row>
    <row r="228" spans="2:4" ht="14.25" customHeight="1">
      <c r="B228" s="67"/>
      <c r="C228" s="68"/>
      <c r="D228" s="68"/>
    </row>
    <row r="229" spans="2:4" ht="14.25" customHeight="1">
      <c r="B229" s="67"/>
      <c r="C229" s="68"/>
      <c r="D229" s="68"/>
    </row>
    <row r="230" spans="2:4" ht="14.25" customHeight="1">
      <c r="B230" s="67"/>
      <c r="C230" s="68"/>
      <c r="D230" s="68"/>
    </row>
    <row r="231" spans="2:4" ht="14.25" customHeight="1">
      <c r="B231" s="67"/>
      <c r="C231" s="68"/>
      <c r="D231" s="68"/>
    </row>
    <row r="232" spans="2:4" ht="14.25" customHeight="1">
      <c r="B232" s="67"/>
      <c r="C232" s="68"/>
      <c r="D232" s="68"/>
    </row>
    <row r="233" spans="2:4" ht="14.25" customHeight="1">
      <c r="B233" s="67"/>
      <c r="C233" s="68"/>
      <c r="D233" s="68"/>
    </row>
    <row r="234" spans="2:4" ht="14.25" customHeight="1">
      <c r="B234" s="67"/>
      <c r="C234" s="68"/>
      <c r="D234" s="68"/>
    </row>
    <row r="235" spans="2:4" ht="14.25" customHeight="1">
      <c r="B235" s="67"/>
      <c r="C235" s="68"/>
      <c r="D235" s="68"/>
    </row>
    <row r="236" spans="2:4" ht="15.75" customHeight="1"/>
    <row r="237" spans="2:4" ht="15.75" customHeight="1"/>
    <row r="238" spans="2:4" ht="15.75" customHeight="1"/>
    <row r="239" spans="2:4" ht="15.75" customHeight="1"/>
    <row r="240" spans="2: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5">
    <mergeCell ref="B7:H7"/>
    <mergeCell ref="B8:H8"/>
    <mergeCell ref="B9:H9"/>
    <mergeCell ref="B10:H10"/>
    <mergeCell ref="B35:C35"/>
  </mergeCells>
  <pageMargins left="0.7" right="0.7" top="0.75" bottom="0.7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AR1043"/>
  <sheetViews>
    <sheetView zoomScale="40" zoomScaleNormal="40" workbookViewId="0">
      <selection activeCell="E7" sqref="E7"/>
    </sheetView>
  </sheetViews>
  <sheetFormatPr baseColWidth="10" defaultColWidth="12.625" defaultRowHeight="15" customHeight="1"/>
  <cols>
    <col min="1" max="1" width="8" style="12" customWidth="1"/>
    <col min="2" max="2" width="28.5" style="12" customWidth="1"/>
    <col min="3" max="3" width="17.625" style="12" customWidth="1"/>
    <col min="4" max="4" width="30" style="12" customWidth="1"/>
    <col min="5" max="5" width="28.375" style="12" customWidth="1"/>
    <col min="6" max="6" width="21.875" style="12" customWidth="1"/>
    <col min="7" max="7" width="25.75" style="12" customWidth="1"/>
    <col min="8" max="8" width="23.625" style="12" customWidth="1"/>
    <col min="9" max="9" width="32.125" style="12" customWidth="1"/>
    <col min="10" max="10" width="28.75" style="12" customWidth="1"/>
    <col min="11" max="11" width="25.25" style="12" hidden="1" customWidth="1"/>
    <col min="12" max="12" width="23.875" style="12" customWidth="1"/>
    <col min="13" max="13" width="21.875" style="12" customWidth="1"/>
    <col min="14" max="14" width="19.75" style="12" customWidth="1"/>
    <col min="15" max="15" width="27.25" style="12" customWidth="1"/>
    <col min="16" max="16" width="18.375" style="12" customWidth="1"/>
    <col min="17" max="17" width="21.875" style="12" customWidth="1"/>
    <col min="18" max="18" width="18.125" style="12" customWidth="1"/>
    <col min="19" max="19" width="16.5" style="12" customWidth="1"/>
    <col min="20" max="20" width="19.375" style="12" customWidth="1"/>
    <col min="21" max="21" width="17.75" style="12" customWidth="1"/>
    <col min="22" max="22" width="15" style="12" customWidth="1"/>
    <col min="23" max="25" width="14.375" style="12" customWidth="1"/>
    <col min="26" max="26" width="16.875" style="12" customWidth="1"/>
    <col min="27" max="27" width="19.375" style="12" customWidth="1"/>
    <col min="28" max="28" width="11.5" style="12" customWidth="1"/>
    <col min="29" max="29" width="16.75" style="12" customWidth="1"/>
    <col min="30" max="30" width="15.25" style="12" customWidth="1"/>
    <col min="31" max="31" width="15" style="12" customWidth="1"/>
    <col min="32" max="32" width="22" style="12" customWidth="1"/>
    <col min="33" max="33" width="20.25" style="12" hidden="1" customWidth="1"/>
    <col min="34" max="34" width="23.875" style="12" hidden="1" customWidth="1"/>
    <col min="35" max="35" width="19" style="12" hidden="1" customWidth="1"/>
    <col min="36" max="36" width="8.125" style="12" hidden="1" customWidth="1"/>
    <col min="37" max="39" width="11" style="12" customWidth="1"/>
    <col min="40" max="40" width="28" style="12" customWidth="1"/>
    <col min="41" max="41" width="19.625" style="12" customWidth="1"/>
    <col min="42" max="42" width="18.875" style="12" customWidth="1"/>
    <col min="43" max="43" width="12.125" style="12" customWidth="1"/>
    <col min="44" max="44" width="11.875" style="12" customWidth="1"/>
    <col min="45" max="16384" width="12.625" style="12"/>
  </cols>
  <sheetData>
    <row r="1" spans="1:44" ht="63" customHeight="1">
      <c r="A1" s="150" t="s">
        <v>23</v>
      </c>
      <c r="B1" s="150" t="s">
        <v>337</v>
      </c>
      <c r="C1" s="150" t="s">
        <v>339</v>
      </c>
      <c r="D1" s="150" t="s">
        <v>44</v>
      </c>
      <c r="E1" s="150" t="s">
        <v>330</v>
      </c>
      <c r="F1" s="150" t="s">
        <v>48</v>
      </c>
      <c r="G1" s="150" t="s">
        <v>331</v>
      </c>
      <c r="H1" s="150" t="s">
        <v>24</v>
      </c>
      <c r="I1" s="150" t="s">
        <v>7</v>
      </c>
      <c r="J1" s="150" t="s">
        <v>25</v>
      </c>
      <c r="K1" s="150" t="s">
        <v>26</v>
      </c>
      <c r="L1" s="150" t="s">
        <v>27</v>
      </c>
      <c r="M1" s="150" t="s">
        <v>28</v>
      </c>
      <c r="N1" s="150" t="s">
        <v>29</v>
      </c>
      <c r="O1" s="150" t="s">
        <v>30</v>
      </c>
      <c r="P1" s="156" t="s">
        <v>31</v>
      </c>
      <c r="Q1" s="157"/>
      <c r="R1" s="158" t="s">
        <v>333</v>
      </c>
      <c r="S1" s="152"/>
      <c r="T1" s="152"/>
      <c r="U1" s="152"/>
      <c r="V1" s="152"/>
      <c r="W1" s="160"/>
      <c r="X1" s="158" t="s">
        <v>332</v>
      </c>
      <c r="Y1" s="159"/>
      <c r="Z1" s="158" t="s">
        <v>327</v>
      </c>
      <c r="AA1" s="159"/>
      <c r="AB1" s="158" t="s">
        <v>32</v>
      </c>
      <c r="AC1" s="159"/>
      <c r="AD1" s="158" t="s">
        <v>33</v>
      </c>
      <c r="AE1" s="159"/>
      <c r="AF1" s="152" t="s">
        <v>36</v>
      </c>
      <c r="AG1" s="8" t="s">
        <v>37</v>
      </c>
      <c r="AH1" s="8" t="s">
        <v>38</v>
      </c>
      <c r="AI1" s="8" t="s">
        <v>39</v>
      </c>
      <c r="AJ1" s="9" t="s">
        <v>40</v>
      </c>
      <c r="AK1" s="10"/>
      <c r="AL1" s="10"/>
      <c r="AM1" s="10"/>
      <c r="AN1" s="11"/>
      <c r="AO1" s="11"/>
      <c r="AP1" s="11"/>
      <c r="AQ1" s="154"/>
      <c r="AR1" s="155"/>
    </row>
    <row r="2" spans="1:44" ht="33.75" customHeight="1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2" t="s">
        <v>326</v>
      </c>
      <c r="Q2" s="152" t="s">
        <v>325</v>
      </c>
      <c r="R2" s="125" t="s">
        <v>35</v>
      </c>
      <c r="S2" s="125" t="s">
        <v>34</v>
      </c>
      <c r="T2" s="125" t="s">
        <v>35</v>
      </c>
      <c r="U2" s="125" t="s">
        <v>34</v>
      </c>
      <c r="V2" s="125" t="s">
        <v>35</v>
      </c>
      <c r="W2" s="125" t="s">
        <v>34</v>
      </c>
      <c r="X2" s="125" t="s">
        <v>35</v>
      </c>
      <c r="Y2" s="125" t="s">
        <v>34</v>
      </c>
      <c r="Z2" s="125" t="s">
        <v>42</v>
      </c>
      <c r="AA2" s="125" t="s">
        <v>41</v>
      </c>
      <c r="AB2" s="125" t="s">
        <v>42</v>
      </c>
      <c r="AC2" s="125" t="s">
        <v>41</v>
      </c>
      <c r="AD2" s="125" t="s">
        <v>42</v>
      </c>
      <c r="AE2" s="125" t="s">
        <v>41</v>
      </c>
      <c r="AF2" s="150"/>
      <c r="AG2" s="8"/>
      <c r="AH2" s="8"/>
      <c r="AI2" s="8"/>
      <c r="AJ2" s="13"/>
      <c r="AK2" s="10"/>
      <c r="AL2" s="10"/>
      <c r="AM2" s="10"/>
      <c r="AN2" s="11"/>
      <c r="AO2" s="14"/>
      <c r="AP2" s="11"/>
      <c r="AQ2" s="11"/>
      <c r="AR2" s="14"/>
    </row>
    <row r="3" spans="1:44" ht="27.75" customHeight="1">
      <c r="A3" s="114"/>
      <c r="B3" s="151"/>
      <c r="C3" s="151"/>
      <c r="D3" s="151"/>
      <c r="E3" s="151"/>
      <c r="F3" s="151"/>
      <c r="G3" s="151"/>
      <c r="H3" s="151"/>
      <c r="I3" s="151"/>
      <c r="J3" s="151"/>
      <c r="K3" s="114"/>
      <c r="L3" s="151"/>
      <c r="M3" s="151"/>
      <c r="N3" s="151"/>
      <c r="O3" s="151"/>
      <c r="P3" s="151"/>
      <c r="Q3" s="151"/>
      <c r="R3" s="153" t="s">
        <v>345</v>
      </c>
      <c r="S3" s="153"/>
      <c r="T3" s="153" t="s">
        <v>346</v>
      </c>
      <c r="U3" s="153"/>
      <c r="V3" s="153" t="s">
        <v>347</v>
      </c>
      <c r="W3" s="153"/>
      <c r="X3" s="153" t="s">
        <v>334</v>
      </c>
      <c r="Y3" s="153"/>
      <c r="Z3" s="153" t="s">
        <v>335</v>
      </c>
      <c r="AA3" s="153"/>
      <c r="AB3" s="153" t="s">
        <v>329</v>
      </c>
      <c r="AC3" s="153"/>
      <c r="AD3" s="153" t="s">
        <v>328</v>
      </c>
      <c r="AE3" s="153"/>
      <c r="AF3" s="151"/>
      <c r="AG3" s="111"/>
      <c r="AH3" s="8"/>
      <c r="AI3" s="112"/>
      <c r="AJ3" s="13"/>
      <c r="AK3" s="10"/>
      <c r="AL3" s="10"/>
      <c r="AM3" s="10"/>
      <c r="AN3" s="11"/>
      <c r="AO3" s="14"/>
      <c r="AP3" s="11"/>
      <c r="AQ3" s="11"/>
      <c r="AR3" s="14"/>
    </row>
    <row r="4" spans="1:44" ht="105.6" customHeight="1">
      <c r="A4" s="73">
        <v>1</v>
      </c>
      <c r="B4" s="120">
        <v>45391</v>
      </c>
      <c r="C4" s="121">
        <v>0.375</v>
      </c>
      <c r="D4" s="122" t="s">
        <v>340</v>
      </c>
      <c r="E4" s="122" t="s">
        <v>341</v>
      </c>
      <c r="F4" s="123" t="s">
        <v>342</v>
      </c>
      <c r="G4" s="124">
        <v>45365</v>
      </c>
      <c r="H4" s="124"/>
      <c r="I4" s="127" t="s">
        <v>319</v>
      </c>
      <c r="J4" s="126" t="s">
        <v>188</v>
      </c>
      <c r="K4" s="126"/>
      <c r="L4" s="122" t="s">
        <v>343</v>
      </c>
      <c r="M4" s="122" t="s">
        <v>344</v>
      </c>
      <c r="N4" s="99">
        <v>2</v>
      </c>
      <c r="O4" s="99">
        <v>1</v>
      </c>
      <c r="P4" s="99">
        <v>0</v>
      </c>
      <c r="Q4" s="99">
        <v>0</v>
      </c>
      <c r="R4" s="99">
        <v>0</v>
      </c>
      <c r="S4" s="99">
        <v>0</v>
      </c>
      <c r="T4" s="99">
        <v>0</v>
      </c>
      <c r="U4" s="99">
        <v>1</v>
      </c>
      <c r="V4" s="100">
        <v>0</v>
      </c>
      <c r="W4" s="100">
        <v>0</v>
      </c>
      <c r="X4" s="100">
        <v>1</v>
      </c>
      <c r="Y4" s="100">
        <v>1</v>
      </c>
      <c r="Z4" s="100">
        <v>1</v>
      </c>
      <c r="AA4" s="100">
        <v>0</v>
      </c>
      <c r="AB4" s="100">
        <v>4</v>
      </c>
      <c r="AC4" s="100">
        <v>3</v>
      </c>
      <c r="AD4" s="100">
        <v>0</v>
      </c>
      <c r="AE4" s="100">
        <v>0</v>
      </c>
      <c r="AF4" s="101">
        <f>SUM(R4:AE4)</f>
        <v>11</v>
      </c>
      <c r="AG4" s="15"/>
      <c r="AH4" s="16"/>
      <c r="AI4" s="17"/>
      <c r="AJ4" s="17"/>
      <c r="AK4" s="18"/>
      <c r="AL4" s="18"/>
      <c r="AM4" s="18"/>
      <c r="AN4" s="19"/>
      <c r="AO4" s="20"/>
      <c r="AP4" s="19"/>
      <c r="AQ4" s="19"/>
      <c r="AR4" s="21"/>
    </row>
    <row r="5" spans="1:44" ht="105.6" customHeight="1">
      <c r="A5" s="73">
        <v>2</v>
      </c>
      <c r="B5" s="131"/>
      <c r="C5" s="132"/>
      <c r="D5" s="133"/>
      <c r="E5" s="133"/>
      <c r="F5" s="123"/>
      <c r="G5" s="131"/>
      <c r="H5" s="120"/>
      <c r="I5" s="127"/>
      <c r="J5" s="126"/>
      <c r="K5" s="76"/>
      <c r="L5" s="122"/>
      <c r="M5" s="122"/>
      <c r="N5" s="99"/>
      <c r="O5" s="99"/>
      <c r="P5" s="99"/>
      <c r="Q5" s="99"/>
      <c r="R5" s="99"/>
      <c r="S5" s="99"/>
      <c r="T5" s="99"/>
      <c r="U5" s="99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1">
        <f t="shared" ref="AF5:AF53" si="0">SUM(R5:AE5)</f>
        <v>0</v>
      </c>
      <c r="AG5" s="15"/>
      <c r="AH5" s="16"/>
      <c r="AI5" s="17"/>
      <c r="AJ5" s="17"/>
      <c r="AK5" s="18"/>
      <c r="AL5" s="18"/>
      <c r="AM5" s="18"/>
      <c r="AN5" s="19"/>
      <c r="AO5" s="20"/>
      <c r="AP5" s="19"/>
      <c r="AQ5" s="19"/>
      <c r="AR5" s="21"/>
    </row>
    <row r="6" spans="1:44" ht="105.6" customHeight="1">
      <c r="A6" s="73">
        <v>3</v>
      </c>
      <c r="B6" s="131"/>
      <c r="C6" s="132"/>
      <c r="D6" s="133"/>
      <c r="E6" s="133"/>
      <c r="F6" s="123"/>
      <c r="G6" s="131"/>
      <c r="H6" s="120"/>
      <c r="I6" s="127"/>
      <c r="J6" s="128"/>
      <c r="K6" s="128"/>
      <c r="L6" s="129"/>
      <c r="M6" s="129"/>
      <c r="N6" s="99"/>
      <c r="O6" s="99"/>
      <c r="P6" s="99"/>
      <c r="Q6" s="99"/>
      <c r="R6" s="99"/>
      <c r="S6" s="99"/>
      <c r="T6" s="99"/>
      <c r="U6" s="99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1">
        <f t="shared" si="0"/>
        <v>0</v>
      </c>
      <c r="AG6" s="15"/>
      <c r="AH6" s="16"/>
      <c r="AI6" s="17"/>
      <c r="AJ6" s="17"/>
      <c r="AK6" s="18"/>
      <c r="AL6" s="18"/>
      <c r="AM6" s="18"/>
      <c r="AN6" s="19"/>
      <c r="AO6" s="20"/>
      <c r="AP6" s="19"/>
      <c r="AQ6" s="19"/>
      <c r="AR6" s="21"/>
    </row>
    <row r="7" spans="1:44" ht="105.6" customHeight="1">
      <c r="A7" s="73">
        <v>4</v>
      </c>
      <c r="B7" s="74"/>
      <c r="C7" s="75"/>
      <c r="D7" s="76"/>
      <c r="E7" s="79"/>
      <c r="F7" s="80"/>
      <c r="G7" s="74"/>
      <c r="H7" s="81"/>
      <c r="I7" s="78"/>
      <c r="J7" s="73"/>
      <c r="K7" s="73"/>
      <c r="L7" s="80"/>
      <c r="M7" s="80"/>
      <c r="N7" s="102"/>
      <c r="O7" s="102"/>
      <c r="P7" s="102"/>
      <c r="Q7" s="102"/>
      <c r="R7" s="102"/>
      <c r="S7" s="102"/>
      <c r="T7" s="102"/>
      <c r="U7" s="102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1">
        <f t="shared" si="0"/>
        <v>0</v>
      </c>
      <c r="AG7" s="15"/>
      <c r="AH7" s="16"/>
      <c r="AI7" s="17"/>
      <c r="AJ7" s="17"/>
      <c r="AK7" s="18"/>
      <c r="AL7" s="18"/>
      <c r="AM7" s="18"/>
      <c r="AN7" s="19"/>
      <c r="AO7" s="20"/>
      <c r="AP7" s="19"/>
      <c r="AQ7" s="19"/>
      <c r="AR7" s="21"/>
    </row>
    <row r="8" spans="1:44" ht="105.6" customHeight="1">
      <c r="A8" s="73">
        <v>5</v>
      </c>
      <c r="B8" s="74"/>
      <c r="C8" s="75"/>
      <c r="D8" s="76"/>
      <c r="E8" s="79"/>
      <c r="F8" s="80"/>
      <c r="G8" s="74"/>
      <c r="H8" s="81"/>
      <c r="I8" s="78"/>
      <c r="J8" s="73"/>
      <c r="K8" s="73"/>
      <c r="L8" s="80"/>
      <c r="M8" s="80"/>
      <c r="N8" s="102"/>
      <c r="O8" s="102"/>
      <c r="P8" s="102"/>
      <c r="Q8" s="102"/>
      <c r="R8" s="102"/>
      <c r="S8" s="102"/>
      <c r="T8" s="102"/>
      <c r="U8" s="102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1">
        <f t="shared" si="0"/>
        <v>0</v>
      </c>
      <c r="AG8" s="15"/>
      <c r="AH8" s="16"/>
      <c r="AI8" s="17"/>
      <c r="AJ8" s="17"/>
      <c r="AK8" s="18"/>
      <c r="AL8" s="18"/>
      <c r="AM8" s="18"/>
      <c r="AN8" s="19"/>
      <c r="AO8" s="20"/>
      <c r="AP8" s="19"/>
      <c r="AQ8" s="19"/>
      <c r="AR8" s="21"/>
    </row>
    <row r="9" spans="1:44" ht="105.6" customHeight="1">
      <c r="A9" s="73">
        <v>6</v>
      </c>
      <c r="B9" s="74"/>
      <c r="C9" s="75"/>
      <c r="D9" s="76"/>
      <c r="E9" s="79"/>
      <c r="F9" s="80"/>
      <c r="G9" s="74"/>
      <c r="H9" s="81"/>
      <c r="I9" s="78"/>
      <c r="J9" s="73"/>
      <c r="K9" s="73"/>
      <c r="L9" s="80"/>
      <c r="M9" s="80"/>
      <c r="N9" s="102"/>
      <c r="O9" s="102"/>
      <c r="P9" s="102"/>
      <c r="Q9" s="102"/>
      <c r="R9" s="102"/>
      <c r="S9" s="102"/>
      <c r="T9" s="102"/>
      <c r="U9" s="102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1">
        <f t="shared" si="0"/>
        <v>0</v>
      </c>
      <c r="AG9" s="15"/>
      <c r="AH9" s="16"/>
      <c r="AI9" s="17"/>
      <c r="AJ9" s="17"/>
      <c r="AK9" s="18"/>
      <c r="AL9" s="18"/>
      <c r="AM9" s="18"/>
      <c r="AN9" s="19"/>
      <c r="AO9" s="20"/>
      <c r="AP9" s="19"/>
      <c r="AQ9" s="19"/>
      <c r="AR9" s="21"/>
    </row>
    <row r="10" spans="1:44" ht="105.6" customHeight="1">
      <c r="A10" s="73">
        <v>7</v>
      </c>
      <c r="B10" s="74"/>
      <c r="C10" s="75"/>
      <c r="D10" s="76"/>
      <c r="E10" s="79"/>
      <c r="F10" s="80"/>
      <c r="G10" s="74"/>
      <c r="H10" s="81"/>
      <c r="I10" s="78"/>
      <c r="J10" s="73"/>
      <c r="K10" s="73"/>
      <c r="L10" s="80"/>
      <c r="M10" s="80"/>
      <c r="N10" s="102"/>
      <c r="O10" s="102"/>
      <c r="P10" s="102"/>
      <c r="Q10" s="102"/>
      <c r="R10" s="102"/>
      <c r="S10" s="102"/>
      <c r="T10" s="102"/>
      <c r="U10" s="102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1">
        <f t="shared" si="0"/>
        <v>0</v>
      </c>
      <c r="AG10" s="15"/>
      <c r="AH10" s="16"/>
      <c r="AI10" s="17"/>
      <c r="AJ10" s="17"/>
      <c r="AK10" s="18"/>
      <c r="AL10" s="18"/>
      <c r="AM10" s="18"/>
      <c r="AN10" s="19"/>
      <c r="AO10" s="20"/>
      <c r="AP10" s="19"/>
      <c r="AQ10" s="19"/>
      <c r="AR10" s="21"/>
    </row>
    <row r="11" spans="1:44" ht="105.6" customHeight="1">
      <c r="A11" s="73">
        <v>8</v>
      </c>
      <c r="B11" s="74"/>
      <c r="C11" s="75"/>
      <c r="D11" s="76"/>
      <c r="E11" s="76"/>
      <c r="F11" s="80"/>
      <c r="G11" s="74"/>
      <c r="H11" s="81"/>
      <c r="I11" s="78"/>
      <c r="J11" s="73"/>
      <c r="K11" s="73"/>
      <c r="L11" s="80"/>
      <c r="M11" s="80"/>
      <c r="N11" s="102"/>
      <c r="O11" s="102"/>
      <c r="P11" s="102"/>
      <c r="Q11" s="102"/>
      <c r="R11" s="102"/>
      <c r="S11" s="102"/>
      <c r="T11" s="102"/>
      <c r="U11" s="102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1">
        <f t="shared" si="0"/>
        <v>0</v>
      </c>
      <c r="AG11" s="15"/>
      <c r="AH11" s="16"/>
      <c r="AI11" s="17"/>
      <c r="AJ11" s="17"/>
      <c r="AK11" s="18"/>
      <c r="AL11" s="18"/>
      <c r="AM11" s="18"/>
      <c r="AN11" s="19"/>
      <c r="AO11" s="20"/>
      <c r="AP11" s="19"/>
      <c r="AQ11" s="19"/>
      <c r="AR11" s="21"/>
    </row>
    <row r="12" spans="1:44" ht="105.6" customHeight="1">
      <c r="A12" s="73">
        <v>9</v>
      </c>
      <c r="B12" s="74"/>
      <c r="C12" s="75"/>
      <c r="D12" s="76"/>
      <c r="E12" s="76"/>
      <c r="F12" s="77"/>
      <c r="G12" s="74"/>
      <c r="H12" s="74"/>
      <c r="I12" s="78"/>
      <c r="J12" s="73"/>
      <c r="K12" s="73"/>
      <c r="L12" s="76"/>
      <c r="M12" s="76"/>
      <c r="N12" s="99"/>
      <c r="O12" s="104"/>
      <c r="P12" s="104"/>
      <c r="Q12" s="104"/>
      <c r="R12" s="104"/>
      <c r="S12" s="104"/>
      <c r="T12" s="104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1">
        <f t="shared" si="0"/>
        <v>0</v>
      </c>
      <c r="AG12" s="15"/>
      <c r="AH12" s="16"/>
      <c r="AI12" s="17"/>
      <c r="AJ12" s="17"/>
      <c r="AK12" s="18"/>
      <c r="AL12" s="18"/>
      <c r="AM12" s="18"/>
      <c r="AN12" s="19"/>
      <c r="AO12" s="20"/>
      <c r="AP12" s="19"/>
      <c r="AQ12" s="19"/>
      <c r="AR12" s="21"/>
    </row>
    <row r="13" spans="1:44" ht="105.6" customHeight="1">
      <c r="A13" s="73"/>
      <c r="B13" s="74"/>
      <c r="C13" s="75"/>
      <c r="D13" s="76"/>
      <c r="E13" s="76"/>
      <c r="F13" s="77"/>
      <c r="G13" s="74"/>
      <c r="H13" s="74"/>
      <c r="I13" s="78"/>
      <c r="J13" s="73"/>
      <c r="K13" s="82"/>
      <c r="L13" s="76"/>
      <c r="M13" s="76"/>
      <c r="N13" s="99"/>
      <c r="O13" s="104"/>
      <c r="P13" s="104"/>
      <c r="Q13" s="104"/>
      <c r="R13" s="104"/>
      <c r="S13" s="104"/>
      <c r="T13" s="104"/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1">
        <f t="shared" si="0"/>
        <v>0</v>
      </c>
      <c r="AG13" s="15"/>
      <c r="AH13" s="16"/>
      <c r="AI13" s="17"/>
      <c r="AJ13" s="17"/>
      <c r="AK13" s="18"/>
      <c r="AL13" s="18"/>
      <c r="AM13" s="18"/>
      <c r="AN13" s="19"/>
      <c r="AO13" s="20"/>
      <c r="AP13" s="19"/>
      <c r="AQ13" s="19"/>
      <c r="AR13" s="21"/>
    </row>
    <row r="14" spans="1:44" ht="105.6" customHeight="1">
      <c r="A14" s="73"/>
      <c r="B14" s="74"/>
      <c r="C14" s="75"/>
      <c r="D14" s="83"/>
      <c r="E14" s="73"/>
      <c r="F14" s="73"/>
      <c r="G14" s="74"/>
      <c r="H14" s="84"/>
      <c r="I14" s="78"/>
      <c r="J14" s="73"/>
      <c r="K14" s="73"/>
      <c r="L14" s="85"/>
      <c r="M14" s="73"/>
      <c r="N14" s="101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1">
        <f t="shared" si="0"/>
        <v>0</v>
      </c>
      <c r="AG14" s="15"/>
      <c r="AH14" s="16"/>
      <c r="AI14" s="17"/>
      <c r="AJ14" s="17"/>
      <c r="AK14" s="18"/>
      <c r="AL14" s="18"/>
      <c r="AM14" s="18"/>
      <c r="AN14" s="19"/>
      <c r="AO14" s="20"/>
      <c r="AP14" s="19"/>
      <c r="AQ14" s="19"/>
      <c r="AR14" s="21"/>
    </row>
    <row r="15" spans="1:44" ht="105.6" customHeight="1">
      <c r="A15" s="73"/>
      <c r="B15" s="74"/>
      <c r="C15" s="75"/>
      <c r="D15" s="87"/>
      <c r="E15" s="87"/>
      <c r="F15" s="87"/>
      <c r="G15" s="74"/>
      <c r="H15" s="88"/>
      <c r="I15" s="78"/>
      <c r="J15" s="73"/>
      <c r="K15" s="87"/>
      <c r="L15" s="87"/>
      <c r="M15" s="89"/>
      <c r="N15" s="99"/>
      <c r="O15" s="108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1">
        <f t="shared" si="0"/>
        <v>0</v>
      </c>
      <c r="AG15" s="15"/>
      <c r="AH15" s="16"/>
      <c r="AI15" s="17"/>
      <c r="AJ15" s="17"/>
      <c r="AK15" s="18"/>
      <c r="AL15" s="18"/>
      <c r="AM15" s="18"/>
      <c r="AN15" s="19"/>
      <c r="AO15" s="20"/>
      <c r="AP15" s="19"/>
      <c r="AQ15" s="19"/>
      <c r="AR15" s="21"/>
    </row>
    <row r="16" spans="1:44" ht="105.6" customHeight="1">
      <c r="A16" s="73"/>
      <c r="B16" s="74"/>
      <c r="C16" s="75"/>
      <c r="D16" s="87"/>
      <c r="E16" s="76"/>
      <c r="F16" s="77"/>
      <c r="G16" s="74"/>
      <c r="H16" s="74"/>
      <c r="I16" s="78"/>
      <c r="J16" s="76"/>
      <c r="K16" s="76"/>
      <c r="L16" s="76"/>
      <c r="M16" s="76"/>
      <c r="N16" s="99"/>
      <c r="O16" s="99"/>
      <c r="P16" s="99"/>
      <c r="Q16" s="99"/>
      <c r="R16" s="99"/>
      <c r="S16" s="99"/>
      <c r="T16" s="99"/>
      <c r="U16" s="99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1">
        <f t="shared" si="0"/>
        <v>0</v>
      </c>
      <c r="AG16" s="15"/>
      <c r="AH16" s="16"/>
      <c r="AI16" s="17"/>
      <c r="AJ16" s="17"/>
      <c r="AK16" s="18"/>
      <c r="AL16" s="18"/>
      <c r="AM16" s="18"/>
      <c r="AN16" s="19"/>
      <c r="AO16" s="20"/>
      <c r="AP16" s="19"/>
      <c r="AQ16" s="19"/>
      <c r="AR16" s="21"/>
    </row>
    <row r="17" spans="1:44" ht="105.6" customHeight="1">
      <c r="A17" s="73"/>
      <c r="B17" s="74"/>
      <c r="C17" s="75"/>
      <c r="D17" s="80"/>
      <c r="E17" s="79"/>
      <c r="F17" s="80"/>
      <c r="G17" s="81"/>
      <c r="H17" s="81"/>
      <c r="I17" s="73"/>
      <c r="J17" s="73"/>
      <c r="K17" s="73"/>
      <c r="L17" s="80"/>
      <c r="M17" s="80"/>
      <c r="N17" s="102"/>
      <c r="O17" s="102"/>
      <c r="P17" s="102"/>
      <c r="Q17" s="102"/>
      <c r="R17" s="102"/>
      <c r="S17" s="102"/>
      <c r="T17" s="102"/>
      <c r="U17" s="102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1">
        <f t="shared" si="0"/>
        <v>0</v>
      </c>
      <c r="AG17" s="15"/>
      <c r="AH17" s="16"/>
      <c r="AI17" s="17"/>
      <c r="AJ17" s="17"/>
      <c r="AK17" s="18"/>
      <c r="AL17" s="18"/>
      <c r="AM17" s="18"/>
      <c r="AN17" s="19"/>
      <c r="AO17" s="20"/>
      <c r="AP17" s="19"/>
      <c r="AQ17" s="19"/>
      <c r="AR17" s="21"/>
    </row>
    <row r="18" spans="1:44" ht="105.6" customHeight="1">
      <c r="A18" s="73"/>
      <c r="B18" s="74"/>
      <c r="C18" s="75"/>
      <c r="D18" s="87"/>
      <c r="E18" s="76"/>
      <c r="F18" s="77"/>
      <c r="G18" s="74"/>
      <c r="H18" s="74"/>
      <c r="I18" s="78"/>
      <c r="J18" s="76"/>
      <c r="K18" s="76"/>
      <c r="L18" s="76"/>
      <c r="M18" s="76"/>
      <c r="N18" s="99"/>
      <c r="O18" s="99"/>
      <c r="P18" s="99"/>
      <c r="Q18" s="99"/>
      <c r="R18" s="99"/>
      <c r="S18" s="99"/>
      <c r="T18" s="99"/>
      <c r="U18" s="99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1">
        <f t="shared" si="0"/>
        <v>0</v>
      </c>
      <c r="AG18" s="15"/>
      <c r="AH18" s="16"/>
      <c r="AI18" s="17"/>
      <c r="AJ18" s="17"/>
      <c r="AK18" s="18"/>
      <c r="AL18" s="18"/>
      <c r="AM18" s="18"/>
      <c r="AN18" s="19"/>
      <c r="AO18" s="20"/>
      <c r="AP18" s="19"/>
      <c r="AQ18" s="19"/>
      <c r="AR18" s="21"/>
    </row>
    <row r="19" spans="1:44" ht="105.6" customHeight="1">
      <c r="A19" s="73"/>
      <c r="B19" s="74"/>
      <c r="C19" s="75"/>
      <c r="D19" s="80"/>
      <c r="E19" s="79"/>
      <c r="F19" s="80"/>
      <c r="G19" s="81"/>
      <c r="H19" s="81"/>
      <c r="I19" s="73"/>
      <c r="J19" s="73"/>
      <c r="K19" s="73"/>
      <c r="L19" s="80"/>
      <c r="M19" s="80"/>
      <c r="N19" s="103"/>
      <c r="O19" s="102"/>
      <c r="P19" s="102"/>
      <c r="Q19" s="102"/>
      <c r="R19" s="102"/>
      <c r="S19" s="102"/>
      <c r="T19" s="102"/>
      <c r="U19" s="102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1">
        <f t="shared" si="0"/>
        <v>0</v>
      </c>
      <c r="AG19" s="15"/>
      <c r="AH19" s="16"/>
      <c r="AI19" s="17"/>
      <c r="AJ19" s="17"/>
      <c r="AK19" s="18"/>
      <c r="AL19" s="18"/>
      <c r="AM19" s="18"/>
      <c r="AN19" s="19"/>
      <c r="AO19" s="20"/>
      <c r="AP19" s="19"/>
      <c r="AQ19" s="19"/>
      <c r="AR19" s="21"/>
    </row>
    <row r="20" spans="1:44" ht="105.6" customHeight="1">
      <c r="A20" s="73"/>
      <c r="B20" s="74"/>
      <c r="C20" s="75"/>
      <c r="D20" s="90"/>
      <c r="E20" s="91"/>
      <c r="F20" s="92"/>
      <c r="G20" s="93"/>
      <c r="H20" s="93"/>
      <c r="I20" s="94"/>
      <c r="J20" s="94"/>
      <c r="K20" s="94"/>
      <c r="L20" s="92"/>
      <c r="M20" s="92"/>
      <c r="N20" s="70"/>
      <c r="O20" s="71"/>
      <c r="P20" s="71"/>
      <c r="Q20" s="71"/>
      <c r="R20" s="71"/>
      <c r="S20" s="71"/>
      <c r="T20" s="71"/>
      <c r="U20" s="71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101">
        <f t="shared" si="0"/>
        <v>0</v>
      </c>
      <c r="AG20" s="15"/>
      <c r="AH20" s="16"/>
      <c r="AI20" s="17"/>
      <c r="AJ20" s="17"/>
      <c r="AK20" s="18"/>
      <c r="AL20" s="18"/>
      <c r="AM20" s="18"/>
      <c r="AN20" s="19"/>
      <c r="AO20" s="20"/>
      <c r="AP20" s="19"/>
      <c r="AQ20" s="19"/>
      <c r="AR20" s="21"/>
    </row>
    <row r="21" spans="1:44" ht="105.6" customHeight="1">
      <c r="A21" s="73"/>
      <c r="B21" s="74"/>
      <c r="C21" s="75"/>
      <c r="D21" s="92"/>
      <c r="E21" s="91"/>
      <c r="F21" s="92"/>
      <c r="G21" s="93"/>
      <c r="H21" s="93"/>
      <c r="I21" s="94"/>
      <c r="J21" s="94"/>
      <c r="K21" s="94"/>
      <c r="L21" s="92"/>
      <c r="M21" s="92"/>
      <c r="N21" s="70"/>
      <c r="O21" s="71"/>
      <c r="P21" s="71"/>
      <c r="Q21" s="71"/>
      <c r="R21" s="71"/>
      <c r="S21" s="71"/>
      <c r="T21" s="71"/>
      <c r="U21" s="71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101">
        <f t="shared" si="0"/>
        <v>0</v>
      </c>
      <c r="AG21" s="15"/>
      <c r="AH21" s="16"/>
      <c r="AI21" s="17"/>
      <c r="AJ21" s="17"/>
      <c r="AK21" s="18"/>
      <c r="AL21" s="18"/>
      <c r="AM21" s="18"/>
      <c r="AN21" s="19"/>
      <c r="AO21" s="20"/>
      <c r="AP21" s="19"/>
      <c r="AQ21" s="19"/>
      <c r="AR21" s="21"/>
    </row>
    <row r="22" spans="1:44" ht="105.6" customHeight="1">
      <c r="A22" s="73"/>
      <c r="B22" s="74"/>
      <c r="C22" s="75"/>
      <c r="D22" s="90"/>
      <c r="E22" s="91"/>
      <c r="F22" s="92"/>
      <c r="G22" s="93"/>
      <c r="H22" s="93"/>
      <c r="I22" s="94"/>
      <c r="J22" s="94"/>
      <c r="K22" s="94"/>
      <c r="L22" s="92"/>
      <c r="M22" s="92"/>
      <c r="N22" s="70"/>
      <c r="O22" s="71"/>
      <c r="P22" s="71"/>
      <c r="Q22" s="71"/>
      <c r="R22" s="71"/>
      <c r="S22" s="71"/>
      <c r="T22" s="71"/>
      <c r="U22" s="71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101">
        <f t="shared" si="0"/>
        <v>0</v>
      </c>
      <c r="AG22" s="15"/>
      <c r="AH22" s="16"/>
      <c r="AI22" s="17"/>
      <c r="AJ22" s="17"/>
      <c r="AK22" s="18"/>
      <c r="AL22" s="18"/>
      <c r="AM22" s="18"/>
      <c r="AN22" s="19"/>
      <c r="AO22" s="20"/>
      <c r="AP22" s="19"/>
      <c r="AQ22" s="19"/>
      <c r="AR22" s="21"/>
    </row>
    <row r="23" spans="1:44" ht="105.6" customHeight="1">
      <c r="A23" s="73"/>
      <c r="B23" s="74"/>
      <c r="C23" s="75"/>
      <c r="D23" s="90"/>
      <c r="E23" s="91"/>
      <c r="F23" s="92"/>
      <c r="G23" s="93"/>
      <c r="H23" s="93"/>
      <c r="I23" s="94"/>
      <c r="J23" s="94"/>
      <c r="K23" s="94"/>
      <c r="L23" s="92"/>
      <c r="M23" s="92"/>
      <c r="N23" s="70"/>
      <c r="O23" s="71"/>
      <c r="P23" s="71"/>
      <c r="Q23" s="71"/>
      <c r="R23" s="71"/>
      <c r="S23" s="71"/>
      <c r="T23" s="71"/>
      <c r="U23" s="71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101">
        <f t="shared" si="0"/>
        <v>0</v>
      </c>
      <c r="AG23" s="15"/>
      <c r="AH23" s="16"/>
      <c r="AI23" s="17"/>
      <c r="AJ23" s="17"/>
      <c r="AK23" s="18"/>
      <c r="AL23" s="18"/>
      <c r="AM23" s="18"/>
      <c r="AN23" s="19"/>
      <c r="AO23" s="20"/>
      <c r="AP23" s="19"/>
      <c r="AQ23" s="19"/>
      <c r="AR23" s="21"/>
    </row>
    <row r="24" spans="1:44" ht="105.6" customHeight="1">
      <c r="A24" s="73"/>
      <c r="B24" s="74"/>
      <c r="C24" s="75"/>
      <c r="D24" s="90"/>
      <c r="E24" s="91"/>
      <c r="F24" s="92"/>
      <c r="G24" s="93"/>
      <c r="H24" s="93"/>
      <c r="I24" s="94"/>
      <c r="J24" s="94"/>
      <c r="K24" s="94"/>
      <c r="L24" s="92"/>
      <c r="M24" s="92"/>
      <c r="N24" s="70"/>
      <c r="O24" s="71"/>
      <c r="P24" s="71"/>
      <c r="Q24" s="71"/>
      <c r="R24" s="71"/>
      <c r="S24" s="71"/>
      <c r="T24" s="71"/>
      <c r="U24" s="71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101">
        <f t="shared" si="0"/>
        <v>0</v>
      </c>
      <c r="AG24" s="15"/>
      <c r="AH24" s="16"/>
      <c r="AI24" s="17"/>
      <c r="AJ24" s="17"/>
      <c r="AK24" s="18"/>
      <c r="AL24" s="18"/>
      <c r="AM24" s="18"/>
      <c r="AN24" s="19"/>
      <c r="AO24" s="20"/>
      <c r="AP24" s="19"/>
      <c r="AQ24" s="19"/>
      <c r="AR24" s="21"/>
    </row>
    <row r="25" spans="1:44" ht="105.6" customHeight="1">
      <c r="A25" s="73"/>
      <c r="B25" s="74"/>
      <c r="C25" s="75"/>
      <c r="D25" s="90"/>
      <c r="E25" s="91"/>
      <c r="F25" s="92"/>
      <c r="G25" s="93"/>
      <c r="H25" s="93"/>
      <c r="I25" s="94"/>
      <c r="J25" s="94"/>
      <c r="K25" s="94"/>
      <c r="L25" s="92"/>
      <c r="M25" s="92"/>
      <c r="N25" s="70"/>
      <c r="O25" s="71"/>
      <c r="P25" s="71"/>
      <c r="Q25" s="71"/>
      <c r="R25" s="71"/>
      <c r="S25" s="71"/>
      <c r="T25" s="71"/>
      <c r="U25" s="71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101">
        <f t="shared" si="0"/>
        <v>0</v>
      </c>
      <c r="AG25" s="15"/>
      <c r="AH25" s="16"/>
      <c r="AI25" s="17"/>
      <c r="AJ25" s="17"/>
      <c r="AK25" s="18"/>
      <c r="AL25" s="18"/>
      <c r="AM25" s="18"/>
      <c r="AN25" s="19"/>
      <c r="AO25" s="20"/>
      <c r="AP25" s="19"/>
      <c r="AQ25" s="19"/>
      <c r="AR25" s="21"/>
    </row>
    <row r="26" spans="1:44" ht="105.6" customHeight="1">
      <c r="A26" s="73"/>
      <c r="B26" s="74"/>
      <c r="C26" s="75"/>
      <c r="D26" s="90"/>
      <c r="E26" s="91"/>
      <c r="F26" s="92"/>
      <c r="G26" s="93"/>
      <c r="H26" s="93"/>
      <c r="I26" s="94"/>
      <c r="J26" s="94"/>
      <c r="K26" s="94"/>
      <c r="L26" s="92"/>
      <c r="M26" s="92"/>
      <c r="N26" s="70"/>
      <c r="O26" s="71"/>
      <c r="P26" s="71"/>
      <c r="Q26" s="71"/>
      <c r="R26" s="71"/>
      <c r="S26" s="71"/>
      <c r="T26" s="71"/>
      <c r="U26" s="71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101">
        <f t="shared" si="0"/>
        <v>0</v>
      </c>
      <c r="AG26" s="15"/>
      <c r="AH26" s="16"/>
      <c r="AI26" s="17"/>
      <c r="AJ26" s="17"/>
      <c r="AK26" s="18"/>
      <c r="AL26" s="18"/>
      <c r="AM26" s="18"/>
      <c r="AN26" s="19"/>
      <c r="AO26" s="20"/>
      <c r="AP26" s="19"/>
      <c r="AQ26" s="19"/>
      <c r="AR26" s="21"/>
    </row>
    <row r="27" spans="1:44" ht="105.6" customHeight="1">
      <c r="A27" s="73"/>
      <c r="B27" s="74"/>
      <c r="C27" s="75"/>
      <c r="D27" s="90"/>
      <c r="E27" s="91"/>
      <c r="F27" s="92"/>
      <c r="G27" s="93"/>
      <c r="H27" s="93"/>
      <c r="I27" s="94"/>
      <c r="J27" s="94"/>
      <c r="K27" s="94"/>
      <c r="L27" s="92"/>
      <c r="M27" s="92"/>
      <c r="N27" s="70"/>
      <c r="O27" s="71"/>
      <c r="P27" s="71"/>
      <c r="Q27" s="71"/>
      <c r="R27" s="71"/>
      <c r="S27" s="71"/>
      <c r="T27" s="71"/>
      <c r="U27" s="71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101">
        <f t="shared" si="0"/>
        <v>0</v>
      </c>
      <c r="AG27" s="15"/>
      <c r="AH27" s="16"/>
      <c r="AI27" s="17"/>
      <c r="AJ27" s="17"/>
      <c r="AK27" s="18"/>
      <c r="AL27" s="18"/>
      <c r="AM27" s="18"/>
      <c r="AN27" s="19"/>
      <c r="AO27" s="20"/>
      <c r="AP27" s="19"/>
      <c r="AQ27" s="19"/>
      <c r="AR27" s="21"/>
    </row>
    <row r="28" spans="1:44" ht="105.6" customHeight="1">
      <c r="A28" s="73"/>
      <c r="B28" s="74"/>
      <c r="C28" s="75"/>
      <c r="D28" s="90"/>
      <c r="E28" s="91"/>
      <c r="F28" s="92"/>
      <c r="G28" s="93"/>
      <c r="H28" s="93"/>
      <c r="I28" s="94"/>
      <c r="J28" s="94"/>
      <c r="K28" s="94"/>
      <c r="L28" s="92"/>
      <c r="M28" s="92"/>
      <c r="N28" s="70"/>
      <c r="O28" s="71"/>
      <c r="P28" s="71"/>
      <c r="Q28" s="71"/>
      <c r="R28" s="71"/>
      <c r="S28" s="71"/>
      <c r="T28" s="71"/>
      <c r="U28" s="71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101">
        <f t="shared" si="0"/>
        <v>0</v>
      </c>
      <c r="AG28" s="15"/>
      <c r="AH28" s="16"/>
      <c r="AI28" s="17"/>
      <c r="AJ28" s="17"/>
      <c r="AK28" s="18"/>
      <c r="AL28" s="18"/>
      <c r="AM28" s="18"/>
      <c r="AN28" s="19"/>
      <c r="AO28" s="20"/>
      <c r="AP28" s="19"/>
      <c r="AQ28" s="19"/>
      <c r="AR28" s="21"/>
    </row>
    <row r="29" spans="1:44" ht="105.6" customHeight="1">
      <c r="A29" s="73"/>
      <c r="B29" s="74"/>
      <c r="C29" s="75"/>
      <c r="D29" s="90"/>
      <c r="E29" s="91"/>
      <c r="F29" s="92"/>
      <c r="G29" s="93"/>
      <c r="H29" s="93"/>
      <c r="I29" s="94"/>
      <c r="J29" s="94"/>
      <c r="K29" s="94"/>
      <c r="L29" s="92"/>
      <c r="M29" s="92"/>
      <c r="N29" s="70"/>
      <c r="O29" s="71"/>
      <c r="P29" s="71"/>
      <c r="Q29" s="71"/>
      <c r="R29" s="71"/>
      <c r="S29" s="71"/>
      <c r="T29" s="71"/>
      <c r="U29" s="71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101">
        <f t="shared" si="0"/>
        <v>0</v>
      </c>
      <c r="AG29" s="15"/>
      <c r="AH29" s="16"/>
      <c r="AI29" s="17"/>
      <c r="AJ29" s="17"/>
      <c r="AK29" s="18"/>
      <c r="AL29" s="18"/>
      <c r="AM29" s="18"/>
      <c r="AN29" s="19"/>
      <c r="AO29" s="20"/>
      <c r="AP29" s="19"/>
      <c r="AQ29" s="19"/>
      <c r="AR29" s="21"/>
    </row>
    <row r="30" spans="1:44" ht="105.6" customHeight="1">
      <c r="A30" s="73"/>
      <c r="B30" s="74"/>
      <c r="C30" s="75"/>
      <c r="D30" s="90"/>
      <c r="E30" s="91"/>
      <c r="F30" s="92"/>
      <c r="G30" s="93"/>
      <c r="H30" s="93"/>
      <c r="I30" s="94"/>
      <c r="J30" s="94"/>
      <c r="K30" s="94"/>
      <c r="L30" s="92"/>
      <c r="M30" s="92"/>
      <c r="N30" s="70"/>
      <c r="O30" s="71"/>
      <c r="P30" s="71"/>
      <c r="Q30" s="71"/>
      <c r="R30" s="71"/>
      <c r="S30" s="71"/>
      <c r="T30" s="71"/>
      <c r="U30" s="71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101">
        <f t="shared" si="0"/>
        <v>0</v>
      </c>
      <c r="AG30" s="15"/>
      <c r="AH30" s="16"/>
      <c r="AI30" s="17"/>
      <c r="AJ30" s="17"/>
      <c r="AK30" s="18"/>
      <c r="AL30" s="18"/>
      <c r="AM30" s="18"/>
      <c r="AN30" s="19"/>
      <c r="AO30" s="20"/>
      <c r="AP30" s="19"/>
      <c r="AQ30" s="19"/>
      <c r="AR30" s="21"/>
    </row>
    <row r="31" spans="1:44" ht="105.6" customHeight="1">
      <c r="A31" s="73"/>
      <c r="B31" s="74"/>
      <c r="C31" s="75"/>
      <c r="D31" s="90"/>
      <c r="E31" s="91"/>
      <c r="F31" s="92"/>
      <c r="G31" s="93"/>
      <c r="H31" s="93"/>
      <c r="I31" s="94"/>
      <c r="J31" s="94"/>
      <c r="K31" s="94"/>
      <c r="L31" s="92"/>
      <c r="M31" s="92"/>
      <c r="N31" s="70"/>
      <c r="O31" s="71"/>
      <c r="P31" s="71"/>
      <c r="Q31" s="71"/>
      <c r="R31" s="71"/>
      <c r="S31" s="71"/>
      <c r="T31" s="71"/>
      <c r="U31" s="71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101">
        <f t="shared" si="0"/>
        <v>0</v>
      </c>
      <c r="AG31" s="15"/>
      <c r="AH31" s="16"/>
      <c r="AI31" s="17"/>
      <c r="AJ31" s="17"/>
      <c r="AK31" s="18"/>
      <c r="AL31" s="18"/>
      <c r="AM31" s="18"/>
      <c r="AN31" s="19"/>
      <c r="AO31" s="20"/>
      <c r="AP31" s="19"/>
      <c r="AQ31" s="19"/>
      <c r="AR31" s="21"/>
    </row>
    <row r="32" spans="1:44" ht="105.6" customHeight="1">
      <c r="A32" s="73"/>
      <c r="B32" s="74"/>
      <c r="C32" s="75"/>
      <c r="D32" s="90"/>
      <c r="E32" s="91"/>
      <c r="F32" s="92"/>
      <c r="G32" s="93"/>
      <c r="H32" s="93"/>
      <c r="I32" s="94"/>
      <c r="J32" s="94"/>
      <c r="K32" s="94"/>
      <c r="L32" s="92"/>
      <c r="M32" s="92"/>
      <c r="N32" s="70"/>
      <c r="O32" s="71"/>
      <c r="P32" s="71"/>
      <c r="Q32" s="71"/>
      <c r="R32" s="71"/>
      <c r="S32" s="71"/>
      <c r="T32" s="71"/>
      <c r="U32" s="71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101">
        <f t="shared" si="0"/>
        <v>0</v>
      </c>
      <c r="AG32" s="15"/>
      <c r="AH32" s="16"/>
      <c r="AI32" s="17"/>
      <c r="AJ32" s="17"/>
      <c r="AK32" s="18"/>
      <c r="AL32" s="18"/>
      <c r="AM32" s="18"/>
      <c r="AN32" s="19"/>
      <c r="AO32" s="20"/>
      <c r="AP32" s="19"/>
      <c r="AQ32" s="19"/>
      <c r="AR32" s="21"/>
    </row>
    <row r="33" spans="1:44" ht="105.6" customHeight="1">
      <c r="A33" s="73"/>
      <c r="B33" s="74"/>
      <c r="C33" s="75"/>
      <c r="D33" s="90"/>
      <c r="E33" s="91"/>
      <c r="F33" s="92"/>
      <c r="G33" s="93"/>
      <c r="H33" s="93"/>
      <c r="I33" s="94"/>
      <c r="J33" s="94"/>
      <c r="K33" s="94"/>
      <c r="L33" s="92"/>
      <c r="M33" s="92"/>
      <c r="N33" s="70"/>
      <c r="O33" s="71"/>
      <c r="P33" s="71"/>
      <c r="Q33" s="71"/>
      <c r="R33" s="71"/>
      <c r="S33" s="71"/>
      <c r="T33" s="71"/>
      <c r="U33" s="71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101">
        <f t="shared" si="0"/>
        <v>0</v>
      </c>
      <c r="AG33" s="15"/>
      <c r="AH33" s="16"/>
      <c r="AI33" s="17"/>
      <c r="AJ33" s="17"/>
      <c r="AK33" s="18"/>
      <c r="AL33" s="18"/>
      <c r="AM33" s="18"/>
      <c r="AN33" s="19"/>
      <c r="AO33" s="20"/>
      <c r="AP33" s="19"/>
      <c r="AQ33" s="19"/>
      <c r="AR33" s="21"/>
    </row>
    <row r="34" spans="1:44" ht="105.6" customHeight="1">
      <c r="A34" s="73"/>
      <c r="B34" s="74"/>
      <c r="C34" s="75"/>
      <c r="D34" s="90"/>
      <c r="E34" s="91"/>
      <c r="F34" s="92"/>
      <c r="G34" s="93"/>
      <c r="H34" s="93"/>
      <c r="I34" s="94"/>
      <c r="J34" s="94"/>
      <c r="K34" s="94"/>
      <c r="L34" s="92"/>
      <c r="M34" s="92"/>
      <c r="N34" s="70"/>
      <c r="O34" s="71"/>
      <c r="P34" s="71"/>
      <c r="Q34" s="71"/>
      <c r="R34" s="71"/>
      <c r="S34" s="71"/>
      <c r="T34" s="71"/>
      <c r="U34" s="71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101">
        <f t="shared" si="0"/>
        <v>0</v>
      </c>
      <c r="AG34" s="15"/>
      <c r="AH34" s="16"/>
      <c r="AI34" s="17"/>
      <c r="AJ34" s="17"/>
      <c r="AK34" s="18"/>
      <c r="AL34" s="18"/>
      <c r="AM34" s="18"/>
      <c r="AN34" s="19"/>
      <c r="AO34" s="20"/>
      <c r="AP34" s="19"/>
      <c r="AQ34" s="19"/>
      <c r="AR34" s="21"/>
    </row>
    <row r="35" spans="1:44" ht="105.6" customHeight="1">
      <c r="A35" s="73"/>
      <c r="B35" s="74"/>
      <c r="C35" s="75"/>
      <c r="D35" s="90"/>
      <c r="E35" s="91"/>
      <c r="F35" s="92"/>
      <c r="G35" s="93"/>
      <c r="H35" s="93"/>
      <c r="I35" s="94"/>
      <c r="J35" s="94"/>
      <c r="K35" s="94"/>
      <c r="L35" s="92"/>
      <c r="M35" s="92"/>
      <c r="N35" s="70"/>
      <c r="O35" s="71"/>
      <c r="P35" s="71"/>
      <c r="Q35" s="71"/>
      <c r="R35" s="71"/>
      <c r="S35" s="71"/>
      <c r="T35" s="71"/>
      <c r="U35" s="71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101">
        <f t="shared" si="0"/>
        <v>0</v>
      </c>
      <c r="AG35" s="15"/>
      <c r="AH35" s="16"/>
      <c r="AI35" s="17"/>
      <c r="AJ35" s="17"/>
      <c r="AK35" s="18"/>
      <c r="AL35" s="18"/>
      <c r="AM35" s="18"/>
      <c r="AN35" s="19"/>
      <c r="AO35" s="20"/>
      <c r="AP35" s="19"/>
      <c r="AQ35" s="19"/>
      <c r="AR35" s="21"/>
    </row>
    <row r="36" spans="1:44" ht="105.6" customHeight="1">
      <c r="A36" s="73"/>
      <c r="B36" s="74"/>
      <c r="C36" s="75"/>
      <c r="D36" s="90"/>
      <c r="E36" s="91"/>
      <c r="F36" s="92"/>
      <c r="G36" s="93"/>
      <c r="H36" s="93"/>
      <c r="I36" s="94"/>
      <c r="J36" s="94"/>
      <c r="K36" s="94"/>
      <c r="L36" s="92"/>
      <c r="M36" s="92"/>
      <c r="N36" s="70"/>
      <c r="O36" s="71"/>
      <c r="P36" s="71"/>
      <c r="Q36" s="71"/>
      <c r="R36" s="71"/>
      <c r="S36" s="71"/>
      <c r="T36" s="71"/>
      <c r="U36" s="71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101">
        <f t="shared" si="0"/>
        <v>0</v>
      </c>
      <c r="AG36" s="15"/>
      <c r="AH36" s="16"/>
      <c r="AI36" s="17"/>
      <c r="AJ36" s="17"/>
      <c r="AK36" s="18"/>
      <c r="AL36" s="18"/>
      <c r="AM36" s="18"/>
      <c r="AN36" s="19"/>
      <c r="AO36" s="20"/>
      <c r="AP36" s="19"/>
      <c r="AQ36" s="19"/>
      <c r="AR36" s="21"/>
    </row>
    <row r="37" spans="1:44" ht="105.6" customHeight="1">
      <c r="A37" s="73"/>
      <c r="B37" s="74"/>
      <c r="C37" s="75"/>
      <c r="D37" s="90"/>
      <c r="E37" s="91"/>
      <c r="F37" s="92"/>
      <c r="G37" s="93"/>
      <c r="H37" s="93"/>
      <c r="I37" s="94"/>
      <c r="J37" s="94"/>
      <c r="K37" s="94"/>
      <c r="L37" s="92"/>
      <c r="M37" s="92"/>
      <c r="N37" s="70"/>
      <c r="O37" s="71"/>
      <c r="P37" s="71"/>
      <c r="Q37" s="71"/>
      <c r="R37" s="71"/>
      <c r="S37" s="71"/>
      <c r="T37" s="71"/>
      <c r="U37" s="71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101">
        <f t="shared" si="0"/>
        <v>0</v>
      </c>
      <c r="AG37" s="15"/>
      <c r="AH37" s="16"/>
      <c r="AI37" s="17"/>
      <c r="AJ37" s="17"/>
      <c r="AK37" s="18"/>
      <c r="AL37" s="18"/>
      <c r="AM37" s="18"/>
      <c r="AN37" s="19"/>
      <c r="AO37" s="20"/>
      <c r="AP37" s="19"/>
      <c r="AQ37" s="19"/>
      <c r="AR37" s="21"/>
    </row>
    <row r="38" spans="1:44" ht="105.6" customHeight="1">
      <c r="A38" s="73"/>
      <c r="B38" s="74"/>
      <c r="C38" s="75"/>
      <c r="D38" s="90"/>
      <c r="E38" s="91"/>
      <c r="F38" s="92"/>
      <c r="G38" s="93"/>
      <c r="H38" s="93"/>
      <c r="I38" s="94"/>
      <c r="J38" s="94"/>
      <c r="K38" s="94"/>
      <c r="L38" s="92"/>
      <c r="M38" s="92"/>
      <c r="N38" s="70"/>
      <c r="O38" s="71"/>
      <c r="P38" s="71"/>
      <c r="Q38" s="71"/>
      <c r="R38" s="71"/>
      <c r="S38" s="71"/>
      <c r="T38" s="71"/>
      <c r="U38" s="71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101">
        <f t="shared" si="0"/>
        <v>0</v>
      </c>
      <c r="AG38" s="15"/>
      <c r="AH38" s="16"/>
      <c r="AI38" s="17"/>
      <c r="AJ38" s="17"/>
      <c r="AK38" s="18"/>
      <c r="AL38" s="18"/>
      <c r="AM38" s="18"/>
      <c r="AN38" s="19"/>
      <c r="AO38" s="20"/>
      <c r="AP38" s="19"/>
      <c r="AQ38" s="19"/>
      <c r="AR38" s="21"/>
    </row>
    <row r="39" spans="1:44" ht="105.6" customHeight="1">
      <c r="A39" s="73"/>
      <c r="B39" s="74"/>
      <c r="C39" s="75"/>
      <c r="D39" s="76"/>
      <c r="E39" s="79"/>
      <c r="F39" s="80"/>
      <c r="G39" s="74"/>
      <c r="H39" s="81"/>
      <c r="I39" s="78"/>
      <c r="J39" s="73"/>
      <c r="K39" s="73"/>
      <c r="L39" s="80"/>
      <c r="M39" s="80"/>
      <c r="N39" s="102"/>
      <c r="O39" s="102"/>
      <c r="P39" s="102"/>
      <c r="Q39" s="102"/>
      <c r="R39" s="102"/>
      <c r="S39" s="102"/>
      <c r="T39" s="102"/>
      <c r="U39" s="102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1">
        <f t="shared" si="0"/>
        <v>0</v>
      </c>
      <c r="AG39" s="22"/>
      <c r="AH39" s="23" t="s">
        <v>43</v>
      </c>
      <c r="AI39" s="24"/>
      <c r="AJ39" s="24"/>
      <c r="AK39" s="25"/>
      <c r="AL39" s="25"/>
      <c r="AM39" s="25"/>
      <c r="AN39" s="25"/>
      <c r="AO39" s="25"/>
      <c r="AP39" s="25"/>
      <c r="AQ39" s="25"/>
      <c r="AR39" s="25"/>
    </row>
    <row r="40" spans="1:44" ht="105.6" customHeight="1">
      <c r="A40" s="73"/>
      <c r="B40" s="74"/>
      <c r="C40" s="75"/>
      <c r="D40" s="76"/>
      <c r="E40" s="76"/>
      <c r="F40" s="77"/>
      <c r="G40" s="74"/>
      <c r="H40" s="74"/>
      <c r="I40" s="78"/>
      <c r="J40" s="73"/>
      <c r="K40" s="82"/>
      <c r="L40" s="76"/>
      <c r="M40" s="76"/>
      <c r="N40" s="99"/>
      <c r="O40" s="104"/>
      <c r="P40" s="104"/>
      <c r="Q40" s="104"/>
      <c r="R40" s="104"/>
      <c r="S40" s="104"/>
      <c r="T40" s="104"/>
      <c r="U40" s="104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1">
        <f t="shared" si="0"/>
        <v>0</v>
      </c>
      <c r="AG40" s="15"/>
      <c r="AH40" s="23"/>
      <c r="AI40" s="26"/>
      <c r="AJ40" s="26"/>
      <c r="AK40" s="25"/>
      <c r="AL40" s="25"/>
      <c r="AM40" s="25"/>
      <c r="AN40" s="25"/>
      <c r="AO40" s="25"/>
      <c r="AP40" s="25"/>
      <c r="AQ40" s="25"/>
      <c r="AR40" s="25"/>
    </row>
    <row r="41" spans="1:44" ht="105.6" customHeight="1">
      <c r="A41" s="73"/>
      <c r="B41" s="74"/>
      <c r="C41" s="75"/>
      <c r="D41" s="83"/>
      <c r="E41" s="73"/>
      <c r="F41" s="73"/>
      <c r="G41" s="74"/>
      <c r="H41" s="84"/>
      <c r="I41" s="78"/>
      <c r="J41" s="73"/>
      <c r="K41" s="73"/>
      <c r="L41" s="85"/>
      <c r="M41" s="73"/>
      <c r="N41" s="101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1">
        <f t="shared" si="0"/>
        <v>0</v>
      </c>
      <c r="AG41" s="15"/>
      <c r="AH41" s="23"/>
      <c r="AI41" s="26"/>
      <c r="AJ41" s="26"/>
      <c r="AK41" s="25"/>
      <c r="AL41" s="25"/>
      <c r="AM41" s="25"/>
      <c r="AN41" s="25"/>
      <c r="AO41" s="25"/>
      <c r="AP41" s="25"/>
      <c r="AQ41" s="25"/>
      <c r="AR41" s="25"/>
    </row>
    <row r="42" spans="1:44" s="30" customFormat="1" ht="105.6" customHeight="1">
      <c r="A42" s="73"/>
      <c r="B42" s="74"/>
      <c r="C42" s="75"/>
      <c r="D42" s="87"/>
      <c r="E42" s="87"/>
      <c r="F42" s="87"/>
      <c r="G42" s="74"/>
      <c r="H42" s="88"/>
      <c r="I42" s="78"/>
      <c r="J42" s="73"/>
      <c r="K42" s="87"/>
      <c r="L42" s="87"/>
      <c r="M42" s="89"/>
      <c r="N42" s="99"/>
      <c r="O42" s="108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1">
        <f t="shared" si="0"/>
        <v>0</v>
      </c>
      <c r="AG42" s="15"/>
      <c r="AH42" s="27"/>
      <c r="AI42" s="28"/>
      <c r="AJ42" s="28"/>
      <c r="AK42" s="29"/>
      <c r="AL42" s="29"/>
      <c r="AM42" s="29"/>
      <c r="AN42" s="29"/>
      <c r="AO42" s="29"/>
      <c r="AP42" s="29"/>
      <c r="AQ42" s="29"/>
      <c r="AR42" s="29"/>
    </row>
    <row r="43" spans="1:44" ht="105.6" customHeight="1">
      <c r="A43" s="86"/>
      <c r="B43" s="74"/>
      <c r="C43" s="75"/>
      <c r="D43" s="87"/>
      <c r="E43" s="76"/>
      <c r="F43" s="77"/>
      <c r="G43" s="74"/>
      <c r="H43" s="74"/>
      <c r="I43" s="78"/>
      <c r="J43" s="76"/>
      <c r="K43" s="76"/>
      <c r="L43" s="76"/>
      <c r="M43" s="76"/>
      <c r="N43" s="99"/>
      <c r="O43" s="99"/>
      <c r="P43" s="99"/>
      <c r="Q43" s="99"/>
      <c r="R43" s="99"/>
      <c r="S43" s="99"/>
      <c r="T43" s="99"/>
      <c r="U43" s="99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1">
        <f t="shared" si="0"/>
        <v>0</v>
      </c>
      <c r="AG43" s="15"/>
      <c r="AH43" s="23"/>
      <c r="AI43" s="26"/>
      <c r="AJ43" s="26"/>
      <c r="AK43" s="25"/>
      <c r="AL43" s="25"/>
      <c r="AM43" s="25"/>
      <c r="AN43" s="25"/>
      <c r="AO43" s="25"/>
      <c r="AP43" s="25"/>
      <c r="AQ43" s="25"/>
      <c r="AR43" s="25"/>
    </row>
    <row r="44" spans="1:44" ht="105.6" customHeight="1">
      <c r="A44" s="73"/>
      <c r="B44" s="74"/>
      <c r="C44" s="75"/>
      <c r="D44" s="80"/>
      <c r="E44" s="79"/>
      <c r="F44" s="80"/>
      <c r="G44" s="81"/>
      <c r="H44" s="81"/>
      <c r="I44" s="73"/>
      <c r="J44" s="73"/>
      <c r="K44" s="73"/>
      <c r="L44" s="80"/>
      <c r="M44" s="80"/>
      <c r="N44" s="102"/>
      <c r="O44" s="102"/>
      <c r="P44" s="102"/>
      <c r="Q44" s="102"/>
      <c r="R44" s="102"/>
      <c r="S44" s="102"/>
      <c r="T44" s="102"/>
      <c r="U44" s="102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1">
        <f t="shared" si="0"/>
        <v>0</v>
      </c>
      <c r="AG44" s="15"/>
      <c r="AH44" s="23"/>
      <c r="AI44" s="26"/>
      <c r="AJ44" s="26"/>
      <c r="AK44" s="25"/>
      <c r="AL44" s="25"/>
      <c r="AM44" s="25"/>
      <c r="AN44" s="25"/>
      <c r="AO44" s="25"/>
      <c r="AP44" s="25"/>
      <c r="AQ44" s="25"/>
      <c r="AR44" s="25"/>
    </row>
    <row r="45" spans="1:44" ht="105.6" customHeight="1">
      <c r="A45" s="73"/>
      <c r="B45" s="74"/>
      <c r="C45" s="75"/>
      <c r="D45" s="87"/>
      <c r="E45" s="76"/>
      <c r="F45" s="77"/>
      <c r="G45" s="74"/>
      <c r="H45" s="74"/>
      <c r="I45" s="78"/>
      <c r="J45" s="76"/>
      <c r="K45" s="76"/>
      <c r="L45" s="76"/>
      <c r="M45" s="76"/>
      <c r="N45" s="99"/>
      <c r="O45" s="99"/>
      <c r="P45" s="99"/>
      <c r="Q45" s="99"/>
      <c r="R45" s="99"/>
      <c r="S45" s="99"/>
      <c r="T45" s="99"/>
      <c r="U45" s="99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1">
        <f t="shared" si="0"/>
        <v>0</v>
      </c>
      <c r="AG45" s="15"/>
      <c r="AH45" s="23"/>
      <c r="AI45" s="26"/>
      <c r="AJ45" s="26"/>
      <c r="AK45" s="25"/>
      <c r="AL45" s="25"/>
      <c r="AM45" s="25"/>
      <c r="AN45" s="25"/>
      <c r="AO45" s="25"/>
      <c r="AP45" s="25"/>
      <c r="AQ45" s="25"/>
      <c r="AR45" s="25"/>
    </row>
    <row r="46" spans="1:44" ht="105.6" customHeight="1">
      <c r="A46" s="73"/>
      <c r="B46" s="74"/>
      <c r="C46" s="75"/>
      <c r="D46" s="80"/>
      <c r="E46" s="79"/>
      <c r="F46" s="80"/>
      <c r="G46" s="81"/>
      <c r="H46" s="81"/>
      <c r="I46" s="73"/>
      <c r="J46" s="73"/>
      <c r="K46" s="73"/>
      <c r="L46" s="80"/>
      <c r="M46" s="80"/>
      <c r="N46" s="103"/>
      <c r="O46" s="102"/>
      <c r="P46" s="102"/>
      <c r="Q46" s="102"/>
      <c r="R46" s="102"/>
      <c r="S46" s="102"/>
      <c r="T46" s="102"/>
      <c r="U46" s="102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1">
        <f t="shared" si="0"/>
        <v>0</v>
      </c>
      <c r="AG46" s="15"/>
      <c r="AH46" s="23"/>
      <c r="AI46" s="26"/>
      <c r="AJ46" s="26"/>
      <c r="AK46" s="25"/>
      <c r="AL46" s="25"/>
      <c r="AM46" s="25"/>
      <c r="AN46" s="25"/>
      <c r="AO46" s="25"/>
      <c r="AP46" s="25"/>
      <c r="AQ46" s="25"/>
      <c r="AR46" s="25"/>
    </row>
    <row r="47" spans="1:44" ht="105.6" customHeight="1">
      <c r="A47" s="94"/>
      <c r="B47" s="74"/>
      <c r="C47" s="75"/>
      <c r="D47" s="92"/>
      <c r="E47" s="91"/>
      <c r="F47" s="92"/>
      <c r="G47" s="93"/>
      <c r="H47" s="93"/>
      <c r="I47" s="94"/>
      <c r="J47" s="94"/>
      <c r="K47" s="94"/>
      <c r="L47" s="92"/>
      <c r="M47" s="92"/>
      <c r="N47" s="70"/>
      <c r="O47" s="71"/>
      <c r="P47" s="71"/>
      <c r="Q47" s="71"/>
      <c r="R47" s="71"/>
      <c r="S47" s="71"/>
      <c r="T47" s="71"/>
      <c r="U47" s="71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101">
        <f t="shared" si="0"/>
        <v>0</v>
      </c>
      <c r="AG47" s="16"/>
      <c r="AH47" s="23"/>
      <c r="AI47" s="26"/>
      <c r="AJ47" s="26"/>
      <c r="AK47" s="25"/>
      <c r="AL47" s="25"/>
      <c r="AM47" s="25"/>
      <c r="AN47" s="25"/>
      <c r="AO47" s="25"/>
      <c r="AP47" s="25"/>
      <c r="AQ47" s="25"/>
      <c r="AR47" s="25"/>
    </row>
    <row r="48" spans="1:44" ht="105.6" customHeight="1">
      <c r="A48" s="94"/>
      <c r="B48" s="74"/>
      <c r="C48" s="75"/>
      <c r="D48" s="90"/>
      <c r="E48" s="91"/>
      <c r="F48" s="92"/>
      <c r="G48" s="93"/>
      <c r="H48" s="93"/>
      <c r="I48" s="94"/>
      <c r="J48" s="94"/>
      <c r="K48" s="94"/>
      <c r="L48" s="92"/>
      <c r="M48" s="92"/>
      <c r="N48" s="70"/>
      <c r="O48" s="71"/>
      <c r="P48" s="71"/>
      <c r="Q48" s="71"/>
      <c r="R48" s="71"/>
      <c r="S48" s="71"/>
      <c r="T48" s="71"/>
      <c r="U48" s="71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101">
        <f t="shared" si="0"/>
        <v>0</v>
      </c>
      <c r="AG48" s="16"/>
      <c r="AH48" s="23"/>
      <c r="AI48" s="26"/>
      <c r="AJ48" s="26"/>
      <c r="AK48" s="25"/>
      <c r="AL48" s="25"/>
      <c r="AM48" s="25"/>
      <c r="AN48" s="25"/>
      <c r="AO48" s="25"/>
      <c r="AP48" s="25"/>
      <c r="AQ48" s="25"/>
      <c r="AR48" s="25"/>
    </row>
    <row r="49" spans="1:44" ht="135" customHeight="1">
      <c r="A49" s="94">
        <v>12</v>
      </c>
      <c r="B49" s="74"/>
      <c r="C49" s="75"/>
      <c r="D49" s="90"/>
      <c r="E49" s="91"/>
      <c r="F49" s="92"/>
      <c r="G49" s="93"/>
      <c r="H49" s="93"/>
      <c r="I49" s="94"/>
      <c r="J49" s="94"/>
      <c r="K49" s="94"/>
      <c r="L49" s="92"/>
      <c r="M49" s="92"/>
      <c r="N49" s="110"/>
      <c r="O49" s="71"/>
      <c r="P49" s="71"/>
      <c r="Q49" s="71"/>
      <c r="R49" s="71"/>
      <c r="S49" s="71"/>
      <c r="T49" s="71"/>
      <c r="U49" s="71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101">
        <f t="shared" si="0"/>
        <v>0</v>
      </c>
      <c r="AG49" s="16"/>
      <c r="AH49" s="23"/>
      <c r="AI49" s="26"/>
      <c r="AJ49" s="26"/>
      <c r="AK49" s="25"/>
      <c r="AL49" s="25"/>
      <c r="AM49" s="25"/>
      <c r="AN49" s="25"/>
      <c r="AO49" s="25"/>
      <c r="AP49" s="25"/>
      <c r="AQ49" s="25"/>
      <c r="AR49" s="25"/>
    </row>
    <row r="50" spans="1:44" ht="135" customHeight="1">
      <c r="A50" s="94">
        <v>13</v>
      </c>
      <c r="B50" s="74"/>
      <c r="C50" s="75"/>
      <c r="D50" s="90"/>
      <c r="E50" s="91"/>
      <c r="F50" s="92"/>
      <c r="G50" s="93"/>
      <c r="H50" s="93"/>
      <c r="I50" s="94"/>
      <c r="J50" s="94"/>
      <c r="K50" s="94"/>
      <c r="L50" s="92"/>
      <c r="M50" s="92"/>
      <c r="N50" s="110"/>
      <c r="O50" s="71"/>
      <c r="P50" s="71"/>
      <c r="Q50" s="71"/>
      <c r="R50" s="71"/>
      <c r="S50" s="71"/>
      <c r="T50" s="71"/>
      <c r="U50" s="71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101">
        <f t="shared" si="0"/>
        <v>0</v>
      </c>
      <c r="AG50" s="16"/>
      <c r="AH50" s="23"/>
      <c r="AI50" s="26"/>
      <c r="AJ50" s="26"/>
      <c r="AK50" s="25"/>
      <c r="AL50" s="25"/>
      <c r="AM50" s="25"/>
      <c r="AN50" s="25"/>
      <c r="AO50" s="25"/>
      <c r="AP50" s="25"/>
      <c r="AQ50" s="25"/>
      <c r="AR50" s="25"/>
    </row>
    <row r="51" spans="1:44" ht="135" customHeight="1">
      <c r="A51" s="94">
        <v>14</v>
      </c>
      <c r="B51" s="74"/>
      <c r="C51" s="75"/>
      <c r="D51" s="90"/>
      <c r="E51" s="91"/>
      <c r="F51" s="92"/>
      <c r="G51" s="93"/>
      <c r="H51" s="93"/>
      <c r="I51" s="94"/>
      <c r="J51" s="94"/>
      <c r="K51" s="94"/>
      <c r="L51" s="92"/>
      <c r="M51" s="92"/>
      <c r="N51" s="110"/>
      <c r="O51" s="71"/>
      <c r="P51" s="71"/>
      <c r="Q51" s="71"/>
      <c r="R51" s="71"/>
      <c r="S51" s="71"/>
      <c r="T51" s="71"/>
      <c r="U51" s="71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101">
        <f t="shared" si="0"/>
        <v>0</v>
      </c>
      <c r="AG51" s="16"/>
      <c r="AH51" s="23"/>
      <c r="AI51" s="26"/>
      <c r="AJ51" s="26"/>
      <c r="AK51" s="25"/>
      <c r="AL51" s="25"/>
      <c r="AM51" s="25"/>
      <c r="AN51" s="25"/>
      <c r="AO51" s="25"/>
      <c r="AP51" s="25"/>
      <c r="AQ51" s="25"/>
      <c r="AR51" s="25"/>
    </row>
    <row r="52" spans="1:44" ht="135" customHeight="1">
      <c r="A52" s="94">
        <v>15</v>
      </c>
      <c r="B52" s="74"/>
      <c r="C52" s="75"/>
      <c r="D52" s="90"/>
      <c r="E52" s="91"/>
      <c r="F52" s="92"/>
      <c r="G52" s="93"/>
      <c r="H52" s="93"/>
      <c r="I52" s="94"/>
      <c r="J52" s="94"/>
      <c r="K52" s="94"/>
      <c r="L52" s="92"/>
      <c r="M52" s="92"/>
      <c r="N52" s="110"/>
      <c r="O52" s="71"/>
      <c r="P52" s="71"/>
      <c r="Q52" s="71"/>
      <c r="R52" s="71"/>
      <c r="S52" s="71"/>
      <c r="T52" s="71"/>
      <c r="U52" s="71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101">
        <f t="shared" si="0"/>
        <v>0</v>
      </c>
      <c r="AG52" s="16"/>
      <c r="AH52" s="23"/>
      <c r="AI52" s="26"/>
      <c r="AJ52" s="26"/>
      <c r="AK52" s="25"/>
      <c r="AL52" s="25"/>
      <c r="AM52" s="25"/>
      <c r="AN52" s="25"/>
      <c r="AO52" s="25"/>
      <c r="AP52" s="25"/>
      <c r="AQ52" s="25"/>
      <c r="AR52" s="25"/>
    </row>
    <row r="53" spans="1:44" ht="135" customHeight="1">
      <c r="A53" s="94">
        <v>16</v>
      </c>
      <c r="B53" s="74"/>
      <c r="C53" s="75"/>
      <c r="D53" s="90"/>
      <c r="E53" s="91"/>
      <c r="F53" s="92"/>
      <c r="G53" s="93"/>
      <c r="H53" s="93"/>
      <c r="I53" s="94"/>
      <c r="J53" s="94"/>
      <c r="K53" s="94"/>
      <c r="L53" s="92"/>
      <c r="M53" s="92"/>
      <c r="N53" s="110"/>
      <c r="O53" s="71"/>
      <c r="P53" s="71"/>
      <c r="Q53" s="71"/>
      <c r="R53" s="71"/>
      <c r="S53" s="71"/>
      <c r="T53" s="71"/>
      <c r="U53" s="71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101">
        <f t="shared" si="0"/>
        <v>0</v>
      </c>
      <c r="AG53" s="16"/>
      <c r="AH53" s="23"/>
      <c r="AI53" s="26"/>
      <c r="AJ53" s="26"/>
      <c r="AK53" s="25"/>
      <c r="AL53" s="25"/>
      <c r="AM53" s="25"/>
      <c r="AN53" s="25"/>
      <c r="AO53" s="25"/>
      <c r="AP53" s="25"/>
      <c r="AQ53" s="25"/>
      <c r="AR53" s="25"/>
    </row>
    <row r="54" spans="1:44" ht="24.75" customHeight="1">
      <c r="A54" s="162" t="s">
        <v>2</v>
      </c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4"/>
      <c r="N54" s="119">
        <f t="shared" ref="N54:AF54" si="1">SUM(N4:N53)</f>
        <v>2</v>
      </c>
      <c r="O54" s="119">
        <f t="shared" si="1"/>
        <v>1</v>
      </c>
      <c r="P54" s="119">
        <f t="shared" si="1"/>
        <v>0</v>
      </c>
      <c r="Q54" s="119">
        <f t="shared" si="1"/>
        <v>0</v>
      </c>
      <c r="R54" s="119"/>
      <c r="S54" s="119"/>
      <c r="T54" s="119"/>
      <c r="U54" s="119"/>
      <c r="V54" s="119">
        <f>SUM(V4:V53)</f>
        <v>0</v>
      </c>
      <c r="W54" s="119">
        <f>SUM(W4:W53)</f>
        <v>0</v>
      </c>
      <c r="X54" s="119">
        <f t="shared" ref="X54:AA54" si="2">SUM(X4:X53)</f>
        <v>1</v>
      </c>
      <c r="Y54" s="119">
        <f t="shared" si="2"/>
        <v>1</v>
      </c>
      <c r="Z54" s="119">
        <f t="shared" si="2"/>
        <v>1</v>
      </c>
      <c r="AA54" s="119">
        <f t="shared" si="2"/>
        <v>0</v>
      </c>
      <c r="AB54" s="119">
        <f t="shared" si="1"/>
        <v>4</v>
      </c>
      <c r="AC54" s="119">
        <f t="shared" si="1"/>
        <v>3</v>
      </c>
      <c r="AD54" s="119">
        <f t="shared" si="1"/>
        <v>0</v>
      </c>
      <c r="AE54" s="119">
        <f t="shared" si="1"/>
        <v>0</v>
      </c>
      <c r="AF54" s="119">
        <f t="shared" si="1"/>
        <v>11</v>
      </c>
      <c r="AG54" s="31"/>
      <c r="AH54" s="31"/>
      <c r="AI54" s="31"/>
      <c r="AJ54" s="31"/>
      <c r="AK54" s="25"/>
      <c r="AL54" s="25"/>
      <c r="AM54" s="25"/>
      <c r="AN54" s="25"/>
      <c r="AO54" s="25"/>
      <c r="AP54" s="25"/>
      <c r="AQ54" s="25"/>
      <c r="AR54" s="25"/>
    </row>
    <row r="55" spans="1:44" ht="25.5">
      <c r="A55" s="95"/>
      <c r="B55" s="96"/>
      <c r="C55" s="96"/>
      <c r="D55" s="69"/>
      <c r="E55" s="69"/>
      <c r="F55" s="69"/>
      <c r="G55" s="69"/>
      <c r="H55" s="69"/>
      <c r="I55" s="95"/>
      <c r="J55" s="95"/>
      <c r="K55" s="95"/>
      <c r="L55" s="95"/>
      <c r="M55" s="95"/>
      <c r="N55" s="97"/>
      <c r="O55" s="97"/>
      <c r="P55" s="97"/>
      <c r="Q55" s="97"/>
      <c r="R55" s="97"/>
      <c r="S55" s="97"/>
      <c r="T55" s="97"/>
      <c r="U55" s="97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31"/>
      <c r="AH55" s="31"/>
      <c r="AI55" s="31"/>
      <c r="AJ55" s="31"/>
      <c r="AK55" s="25"/>
      <c r="AL55" s="25"/>
      <c r="AM55" s="25"/>
      <c r="AN55" s="25"/>
      <c r="AO55" s="25"/>
      <c r="AP55" s="25"/>
      <c r="AQ55" s="25"/>
      <c r="AR55" s="25"/>
    </row>
    <row r="56" spans="1:44" ht="20.25" hidden="1">
      <c r="A56" s="32"/>
      <c r="B56" s="33"/>
      <c r="C56" s="33"/>
      <c r="D56" s="34"/>
      <c r="E56" s="34"/>
      <c r="F56" s="34"/>
      <c r="G56" s="34"/>
      <c r="H56" s="161" t="s">
        <v>322</v>
      </c>
      <c r="I56" s="161"/>
      <c r="J56" s="161" t="s">
        <v>323</v>
      </c>
      <c r="K56" s="161"/>
      <c r="L56" s="32"/>
      <c r="M56" s="32"/>
      <c r="N56" s="35"/>
      <c r="O56" s="35"/>
      <c r="P56" s="35"/>
      <c r="Q56" s="35"/>
      <c r="R56" s="35"/>
      <c r="S56" s="35"/>
      <c r="T56" s="35"/>
      <c r="U56" s="35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25"/>
      <c r="AL56" s="25"/>
      <c r="AM56" s="25"/>
      <c r="AN56" s="25"/>
      <c r="AO56" s="25"/>
      <c r="AP56" s="25"/>
      <c r="AQ56" s="25"/>
      <c r="AR56" s="25"/>
    </row>
    <row r="57" spans="1:44" ht="20.25" hidden="1">
      <c r="A57" s="32"/>
      <c r="B57" s="33"/>
      <c r="C57" s="33"/>
      <c r="D57" s="34"/>
      <c r="E57" s="34"/>
      <c r="F57" s="34" t="s">
        <v>50</v>
      </c>
      <c r="G57" s="34" t="s">
        <v>49</v>
      </c>
      <c r="H57" s="32" t="s">
        <v>50</v>
      </c>
      <c r="I57" s="32" t="s">
        <v>49</v>
      </c>
      <c r="J57" s="32" t="s">
        <v>50</v>
      </c>
      <c r="K57" s="32" t="s">
        <v>49</v>
      </c>
      <c r="L57" s="32"/>
      <c r="M57" s="32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25"/>
      <c r="AL57" s="25"/>
      <c r="AM57" s="25"/>
      <c r="AN57" s="25"/>
      <c r="AO57" s="25"/>
      <c r="AP57" s="25"/>
      <c r="AQ57" s="25"/>
      <c r="AR57" s="25"/>
    </row>
    <row r="58" spans="1:44" ht="20.25" hidden="1">
      <c r="A58" s="32"/>
      <c r="B58" s="33"/>
      <c r="C58" s="30"/>
      <c r="D58" s="30"/>
      <c r="E58" s="36" t="s">
        <v>8</v>
      </c>
      <c r="F58" s="37">
        <f t="shared" ref="F58:F71" si="3">IF((COUNTIFS($F$4:$F$53,$F$57,$G$4:$G$53,"&gt;0",$I$4:$I$53,$E58)-COUNTIFS($F$4:$F$53,$F$57,$H$4:$H$53,"&gt;0",$I$4:$I$53,$E58))&lt;0,0,(COUNTIFS($F$4:$F$53,$F$57,$G$4:$G$53,"&gt;0",$I$4:$I$53,$E58)-COUNTIFS($F$4:$F$53,$F$57,$H$4:$H$53,"&gt;0",$I$4:$I$53,$E58)))</f>
        <v>0</v>
      </c>
      <c r="G58" s="37">
        <f t="shared" ref="G58:G71" si="4">IF((COUNTIFS($F$4:$F$53,$G$57,$G$4:$G$53,"&gt;0",$I$4:$I$53,$E58)-COUNTIFS($F$4:$F$53,$G$57,$H$4:$H$53,"&gt;0",$I$4:$I$53,$E58))&lt;0,0,(COUNTIFS($F$4:$F$53,$G$57,$G$4:$G$53,"&gt;0",$I$4:$I$53,$E58)-COUNTIFS($F$4:$F$53,$G$57,$H$4:$H$53,"&gt;0",$I$4:$I$53,$E58)))</f>
        <v>0</v>
      </c>
      <c r="H58" s="37">
        <f t="shared" ref="H58:I71" si="5">SUMIFS($AF$4:$AF$53,$I$4:$I$53,$E58,$G$4:$G$53,"&gt;0",$H$4:$H$53,"",$F$4:$F$53,H$57)</f>
        <v>0</v>
      </c>
      <c r="I58" s="37">
        <f t="shared" si="5"/>
        <v>0</v>
      </c>
      <c r="J58" s="37">
        <f t="shared" ref="J58:K71" si="6">SUMIFS($N$4:$N$53,$I$4:$I$53,$E58,$G$4:$G$53,"&gt;0",$H$4:$H$53,"",$F$4:$F$53,J$57)</f>
        <v>0</v>
      </c>
      <c r="K58" s="37">
        <f t="shared" si="6"/>
        <v>0</v>
      </c>
      <c r="L58" s="32"/>
      <c r="M58" s="32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25"/>
      <c r="AL58" s="25"/>
      <c r="AM58" s="25"/>
      <c r="AN58" s="25"/>
      <c r="AO58" s="25"/>
      <c r="AP58" s="25"/>
      <c r="AQ58" s="25"/>
      <c r="AR58" s="25"/>
    </row>
    <row r="59" spans="1:44" ht="20.25" hidden="1">
      <c r="A59" s="32"/>
      <c r="B59" s="33"/>
      <c r="C59" s="30"/>
      <c r="D59" s="30"/>
      <c r="E59" s="36" t="s">
        <v>9</v>
      </c>
      <c r="F59" s="37">
        <f t="shared" si="3"/>
        <v>0</v>
      </c>
      <c r="G59" s="37">
        <f t="shared" si="4"/>
        <v>0</v>
      </c>
      <c r="H59" s="37">
        <f t="shared" si="5"/>
        <v>0</v>
      </c>
      <c r="I59" s="37">
        <f t="shared" si="5"/>
        <v>0</v>
      </c>
      <c r="J59" s="37">
        <f t="shared" si="6"/>
        <v>0</v>
      </c>
      <c r="K59" s="37">
        <f t="shared" si="6"/>
        <v>0</v>
      </c>
      <c r="L59" s="32"/>
      <c r="M59" s="32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25"/>
      <c r="AL59" s="25"/>
      <c r="AM59" s="25"/>
      <c r="AN59" s="25"/>
      <c r="AO59" s="25"/>
      <c r="AP59" s="25"/>
      <c r="AQ59" s="25"/>
      <c r="AR59" s="25"/>
    </row>
    <row r="60" spans="1:44" ht="20.25" hidden="1">
      <c r="A60" s="32"/>
      <c r="B60" s="33"/>
      <c r="C60" s="30"/>
      <c r="D60" s="30"/>
      <c r="E60" s="36" t="s">
        <v>10</v>
      </c>
      <c r="F60" s="37">
        <f t="shared" si="3"/>
        <v>0</v>
      </c>
      <c r="G60" s="37">
        <f t="shared" si="4"/>
        <v>0</v>
      </c>
      <c r="H60" s="37">
        <f t="shared" si="5"/>
        <v>0</v>
      </c>
      <c r="I60" s="37">
        <f t="shared" si="5"/>
        <v>0</v>
      </c>
      <c r="J60" s="37">
        <f t="shared" si="6"/>
        <v>0</v>
      </c>
      <c r="K60" s="37">
        <f t="shared" si="6"/>
        <v>0</v>
      </c>
      <c r="L60" s="33"/>
      <c r="M60" s="33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25"/>
      <c r="AL60" s="25"/>
      <c r="AM60" s="25"/>
      <c r="AN60" s="25"/>
      <c r="AO60" s="25"/>
      <c r="AP60" s="25"/>
      <c r="AQ60" s="25"/>
      <c r="AR60" s="25"/>
    </row>
    <row r="61" spans="1:44" ht="20.25" hidden="1">
      <c r="A61" s="32"/>
      <c r="B61" s="33"/>
      <c r="C61" s="30"/>
      <c r="D61" s="30"/>
      <c r="E61" s="36" t="s">
        <v>11</v>
      </c>
      <c r="F61" s="37">
        <f t="shared" si="3"/>
        <v>0</v>
      </c>
      <c r="G61" s="37">
        <f t="shared" si="4"/>
        <v>0</v>
      </c>
      <c r="H61" s="37">
        <f t="shared" si="5"/>
        <v>0</v>
      </c>
      <c r="I61" s="37">
        <f t="shared" si="5"/>
        <v>0</v>
      </c>
      <c r="J61" s="37">
        <f t="shared" si="6"/>
        <v>0</v>
      </c>
      <c r="K61" s="37">
        <f t="shared" si="6"/>
        <v>0</v>
      </c>
      <c r="L61" s="33"/>
      <c r="M61" s="33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25"/>
      <c r="AL61" s="25"/>
      <c r="AM61" s="25"/>
      <c r="AN61" s="25"/>
      <c r="AO61" s="25"/>
      <c r="AP61" s="25"/>
      <c r="AQ61" s="25"/>
      <c r="AR61" s="25"/>
    </row>
    <row r="62" spans="1:44" ht="20.25" hidden="1">
      <c r="A62" s="32"/>
      <c r="B62" s="33"/>
      <c r="C62" s="30"/>
      <c r="D62" s="30"/>
      <c r="E62" s="38" t="s">
        <v>315</v>
      </c>
      <c r="F62" s="37">
        <f t="shared" si="3"/>
        <v>0</v>
      </c>
      <c r="G62" s="37">
        <f t="shared" si="4"/>
        <v>0</v>
      </c>
      <c r="H62" s="37">
        <f t="shared" si="5"/>
        <v>0</v>
      </c>
      <c r="I62" s="37">
        <f t="shared" si="5"/>
        <v>0</v>
      </c>
      <c r="J62" s="37">
        <f t="shared" si="6"/>
        <v>0</v>
      </c>
      <c r="K62" s="37">
        <f t="shared" si="6"/>
        <v>0</v>
      </c>
      <c r="L62" s="33"/>
      <c r="M62" s="33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25"/>
      <c r="AL62" s="25"/>
      <c r="AM62" s="25"/>
      <c r="AN62" s="25"/>
      <c r="AO62" s="25"/>
      <c r="AP62" s="25"/>
      <c r="AQ62" s="25"/>
      <c r="AR62" s="25"/>
    </row>
    <row r="63" spans="1:44" ht="20.25" hidden="1">
      <c r="A63" s="32"/>
      <c r="B63" s="33"/>
      <c r="C63" s="30"/>
      <c r="D63" s="30"/>
      <c r="E63" s="39" t="s">
        <v>316</v>
      </c>
      <c r="F63" s="37">
        <f t="shared" si="3"/>
        <v>0</v>
      </c>
      <c r="G63" s="37">
        <f t="shared" si="4"/>
        <v>0</v>
      </c>
      <c r="H63" s="37">
        <f t="shared" si="5"/>
        <v>0</v>
      </c>
      <c r="I63" s="37">
        <f t="shared" si="5"/>
        <v>0</v>
      </c>
      <c r="J63" s="37">
        <f t="shared" si="6"/>
        <v>0</v>
      </c>
      <c r="K63" s="37">
        <f t="shared" si="6"/>
        <v>0</v>
      </c>
      <c r="L63" s="33"/>
      <c r="M63" s="33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25"/>
      <c r="AL63" s="25"/>
      <c r="AM63" s="25"/>
      <c r="AN63" s="25"/>
      <c r="AO63" s="25"/>
      <c r="AP63" s="25"/>
      <c r="AQ63" s="25"/>
      <c r="AR63" s="25"/>
    </row>
    <row r="64" spans="1:44" ht="20.25" hidden="1">
      <c r="A64" s="32"/>
      <c r="B64" s="33"/>
      <c r="C64" s="30"/>
      <c r="D64" s="30"/>
      <c r="E64" s="36" t="s">
        <v>317</v>
      </c>
      <c r="F64" s="37">
        <f t="shared" si="3"/>
        <v>0</v>
      </c>
      <c r="G64" s="37">
        <f t="shared" si="4"/>
        <v>0</v>
      </c>
      <c r="H64" s="37">
        <f t="shared" si="5"/>
        <v>0</v>
      </c>
      <c r="I64" s="37">
        <f t="shared" si="5"/>
        <v>0</v>
      </c>
      <c r="J64" s="37">
        <f t="shared" si="6"/>
        <v>0</v>
      </c>
      <c r="K64" s="37">
        <f t="shared" si="6"/>
        <v>0</v>
      </c>
      <c r="L64" s="33"/>
      <c r="M64" s="33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25"/>
      <c r="AL64" s="25"/>
      <c r="AM64" s="25"/>
      <c r="AN64" s="25"/>
      <c r="AO64" s="25"/>
      <c r="AP64" s="25"/>
      <c r="AQ64" s="25"/>
      <c r="AR64" s="25"/>
    </row>
    <row r="65" spans="1:44" ht="20.25" hidden="1">
      <c r="A65" s="32"/>
      <c r="B65" s="33"/>
      <c r="C65" s="30"/>
      <c r="D65" s="30"/>
      <c r="E65" s="36" t="s">
        <v>15</v>
      </c>
      <c r="F65" s="37">
        <f t="shared" si="3"/>
        <v>0</v>
      </c>
      <c r="G65" s="37">
        <f t="shared" si="4"/>
        <v>0</v>
      </c>
      <c r="H65" s="37">
        <f t="shared" si="5"/>
        <v>0</v>
      </c>
      <c r="I65" s="37">
        <f t="shared" si="5"/>
        <v>0</v>
      </c>
      <c r="J65" s="37">
        <f t="shared" si="6"/>
        <v>0</v>
      </c>
      <c r="K65" s="37">
        <f t="shared" si="6"/>
        <v>0</v>
      </c>
      <c r="L65" s="33"/>
      <c r="M65" s="33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25"/>
      <c r="AL65" s="25"/>
      <c r="AM65" s="25"/>
      <c r="AN65" s="25"/>
      <c r="AO65" s="25"/>
      <c r="AP65" s="25"/>
      <c r="AQ65" s="25"/>
      <c r="AR65" s="25"/>
    </row>
    <row r="66" spans="1:44" ht="20.25" hidden="1">
      <c r="A66" s="32"/>
      <c r="B66" s="33"/>
      <c r="C66" s="30"/>
      <c r="D66" s="30"/>
      <c r="E66" s="36" t="s">
        <v>318</v>
      </c>
      <c r="F66" s="37">
        <f t="shared" si="3"/>
        <v>0</v>
      </c>
      <c r="G66" s="37">
        <f t="shared" si="4"/>
        <v>0</v>
      </c>
      <c r="H66" s="37">
        <f t="shared" si="5"/>
        <v>0</v>
      </c>
      <c r="I66" s="37">
        <f t="shared" si="5"/>
        <v>0</v>
      </c>
      <c r="J66" s="37">
        <f t="shared" si="6"/>
        <v>0</v>
      </c>
      <c r="K66" s="37">
        <f t="shared" si="6"/>
        <v>0</v>
      </c>
      <c r="L66" s="33"/>
      <c r="M66" s="33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25"/>
      <c r="AL66" s="25"/>
      <c r="AM66" s="25"/>
      <c r="AN66" s="25"/>
      <c r="AO66" s="25"/>
      <c r="AP66" s="25"/>
      <c r="AQ66" s="25"/>
      <c r="AR66" s="25"/>
    </row>
    <row r="67" spans="1:44" ht="20.25" hidden="1">
      <c r="A67" s="32"/>
      <c r="B67" s="33"/>
      <c r="C67" s="30"/>
      <c r="D67" s="30"/>
      <c r="E67" s="36" t="s">
        <v>319</v>
      </c>
      <c r="F67" s="37">
        <f t="shared" si="3"/>
        <v>1</v>
      </c>
      <c r="G67" s="37">
        <f t="shared" si="4"/>
        <v>0</v>
      </c>
      <c r="H67" s="37">
        <f t="shared" si="5"/>
        <v>11</v>
      </c>
      <c r="I67" s="37">
        <f t="shared" si="5"/>
        <v>0</v>
      </c>
      <c r="J67" s="37">
        <f t="shared" si="6"/>
        <v>2</v>
      </c>
      <c r="K67" s="37">
        <f t="shared" si="6"/>
        <v>0</v>
      </c>
      <c r="L67" s="33"/>
      <c r="M67" s="33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25"/>
      <c r="AL67" s="25"/>
      <c r="AM67" s="25"/>
      <c r="AN67" s="25"/>
      <c r="AO67" s="25"/>
      <c r="AP67" s="25"/>
      <c r="AQ67" s="25"/>
      <c r="AR67" s="25"/>
    </row>
    <row r="68" spans="1:44" ht="20.25" hidden="1">
      <c r="A68" s="32"/>
      <c r="B68" s="33"/>
      <c r="C68" s="30"/>
      <c r="D68" s="30"/>
      <c r="E68" s="36" t="s">
        <v>320</v>
      </c>
      <c r="F68" s="37">
        <f t="shared" si="3"/>
        <v>0</v>
      </c>
      <c r="G68" s="37">
        <f t="shared" si="4"/>
        <v>0</v>
      </c>
      <c r="H68" s="37">
        <f t="shared" si="5"/>
        <v>0</v>
      </c>
      <c r="I68" s="37">
        <f t="shared" si="5"/>
        <v>0</v>
      </c>
      <c r="J68" s="37">
        <f t="shared" si="6"/>
        <v>0</v>
      </c>
      <c r="K68" s="37">
        <f t="shared" si="6"/>
        <v>0</v>
      </c>
      <c r="L68" s="33"/>
      <c r="M68" s="33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25"/>
      <c r="AL68" s="25"/>
      <c r="AM68" s="25"/>
      <c r="AN68" s="25"/>
      <c r="AO68" s="25"/>
      <c r="AP68" s="25"/>
      <c r="AQ68" s="25"/>
      <c r="AR68" s="25"/>
    </row>
    <row r="69" spans="1:44" ht="20.25" hidden="1">
      <c r="A69" s="32"/>
      <c r="B69" s="33"/>
      <c r="C69" s="30"/>
      <c r="D69" s="30"/>
      <c r="E69" s="38" t="s">
        <v>321</v>
      </c>
      <c r="F69" s="37">
        <f t="shared" si="3"/>
        <v>0</v>
      </c>
      <c r="G69" s="37">
        <f t="shared" si="4"/>
        <v>0</v>
      </c>
      <c r="H69" s="37">
        <f t="shared" si="5"/>
        <v>0</v>
      </c>
      <c r="I69" s="37">
        <f t="shared" si="5"/>
        <v>0</v>
      </c>
      <c r="J69" s="37">
        <f t="shared" si="6"/>
        <v>0</v>
      </c>
      <c r="K69" s="37">
        <f t="shared" si="6"/>
        <v>0</v>
      </c>
      <c r="L69" s="33"/>
      <c r="M69" s="33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25"/>
      <c r="AL69" s="25"/>
      <c r="AM69" s="25"/>
      <c r="AN69" s="25"/>
      <c r="AO69" s="25"/>
      <c r="AP69" s="25"/>
      <c r="AQ69" s="25"/>
      <c r="AR69" s="25"/>
    </row>
    <row r="70" spans="1:44" ht="20.25" hidden="1">
      <c r="A70" s="32"/>
      <c r="B70" s="33"/>
      <c r="C70" s="30"/>
      <c r="D70" s="30"/>
      <c r="E70" s="36" t="s">
        <v>20</v>
      </c>
      <c r="F70" s="37">
        <f t="shared" si="3"/>
        <v>0</v>
      </c>
      <c r="G70" s="37">
        <f t="shared" si="4"/>
        <v>0</v>
      </c>
      <c r="H70" s="37">
        <f t="shared" si="5"/>
        <v>0</v>
      </c>
      <c r="I70" s="37">
        <f t="shared" si="5"/>
        <v>0</v>
      </c>
      <c r="J70" s="37">
        <f t="shared" si="6"/>
        <v>0</v>
      </c>
      <c r="K70" s="37">
        <f t="shared" si="6"/>
        <v>0</v>
      </c>
      <c r="L70" s="33"/>
      <c r="M70" s="33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25"/>
      <c r="AL70" s="25"/>
      <c r="AM70" s="25"/>
      <c r="AN70" s="25"/>
      <c r="AO70" s="25"/>
      <c r="AP70" s="25"/>
      <c r="AQ70" s="25"/>
      <c r="AR70" s="25"/>
    </row>
    <row r="71" spans="1:44" ht="20.25" hidden="1">
      <c r="A71" s="32"/>
      <c r="B71" s="33"/>
      <c r="C71" s="30"/>
      <c r="D71" s="30"/>
      <c r="E71" s="38" t="s">
        <v>21</v>
      </c>
      <c r="F71" s="37">
        <f t="shared" si="3"/>
        <v>0</v>
      </c>
      <c r="G71" s="37">
        <f t="shared" si="4"/>
        <v>0</v>
      </c>
      <c r="H71" s="37">
        <f t="shared" si="5"/>
        <v>0</v>
      </c>
      <c r="I71" s="37">
        <f t="shared" si="5"/>
        <v>0</v>
      </c>
      <c r="J71" s="37">
        <f t="shared" si="6"/>
        <v>0</v>
      </c>
      <c r="K71" s="37">
        <f t="shared" si="6"/>
        <v>0</v>
      </c>
      <c r="L71" s="33"/>
      <c r="M71" s="33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25"/>
      <c r="AL71" s="25"/>
      <c r="AM71" s="25"/>
      <c r="AN71" s="25"/>
      <c r="AO71" s="25"/>
      <c r="AP71" s="25"/>
      <c r="AQ71" s="25"/>
      <c r="AR71" s="25"/>
    </row>
    <row r="72" spans="1:44" ht="20.25" hidden="1">
      <c r="A72" s="32"/>
      <c r="B72" s="33"/>
      <c r="C72" s="30"/>
      <c r="D72" s="30"/>
      <c r="E72" s="40"/>
      <c r="F72" s="34"/>
      <c r="G72" s="34"/>
      <c r="H72" s="32">
        <f>SUM(H58:H71)</f>
        <v>11</v>
      </c>
      <c r="I72" s="32">
        <f>SUM(I58:I71)</f>
        <v>0</v>
      </c>
      <c r="J72" s="32">
        <f>SUM(J58:J71)</f>
        <v>2</v>
      </c>
      <c r="K72" s="32">
        <f>SUM(K58:K71)</f>
        <v>0</v>
      </c>
      <c r="L72" s="33"/>
      <c r="M72" s="33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25"/>
      <c r="AL72" s="25"/>
      <c r="AM72" s="25"/>
      <c r="AN72" s="25"/>
      <c r="AO72" s="25"/>
      <c r="AP72" s="25"/>
      <c r="AQ72" s="25"/>
      <c r="AR72" s="25"/>
    </row>
    <row r="73" spans="1:44" ht="20.25" hidden="1">
      <c r="A73" s="32"/>
      <c r="B73" s="33"/>
      <c r="C73" s="33"/>
      <c r="D73" s="34"/>
      <c r="E73" s="40"/>
      <c r="F73" s="34"/>
      <c r="G73" s="34"/>
      <c r="H73" s="34"/>
      <c r="I73" s="33"/>
      <c r="J73" s="33"/>
      <c r="K73" s="33"/>
      <c r="L73" s="33"/>
      <c r="M73" s="33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25"/>
      <c r="AL73" s="25"/>
      <c r="AM73" s="25"/>
      <c r="AN73" s="25"/>
      <c r="AO73" s="25"/>
      <c r="AP73" s="25"/>
      <c r="AQ73" s="25"/>
      <c r="AR73" s="25"/>
    </row>
    <row r="74" spans="1:44" ht="25.5" hidden="1">
      <c r="A74" s="32"/>
      <c r="B74" s="33"/>
      <c r="C74" s="33"/>
      <c r="D74" s="34"/>
      <c r="E74" s="40"/>
      <c r="F74" s="34"/>
      <c r="G74" s="69"/>
      <c r="H74" s="69"/>
      <c r="I74" s="33"/>
      <c r="J74" s="33"/>
      <c r="K74" s="33"/>
      <c r="L74" s="33"/>
      <c r="M74" s="33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25"/>
      <c r="AL74" s="25"/>
      <c r="AM74" s="25"/>
      <c r="AN74" s="25"/>
      <c r="AO74" s="25"/>
      <c r="AP74" s="25"/>
      <c r="AQ74" s="25"/>
      <c r="AR74" s="25"/>
    </row>
    <row r="75" spans="1:44" ht="25.5">
      <c r="A75" s="32"/>
      <c r="B75" s="33"/>
      <c r="C75" s="33"/>
      <c r="D75" s="34"/>
      <c r="E75" s="34"/>
      <c r="F75" s="34"/>
      <c r="G75" s="69"/>
      <c r="H75" s="69"/>
      <c r="I75" s="33"/>
      <c r="J75" s="33"/>
      <c r="K75" s="33"/>
      <c r="L75" s="33"/>
      <c r="M75" s="33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25"/>
      <c r="AL75" s="25"/>
      <c r="AM75" s="25"/>
      <c r="AN75" s="25"/>
      <c r="AO75" s="25"/>
      <c r="AP75" s="25"/>
      <c r="AQ75" s="25"/>
      <c r="AR75" s="25"/>
    </row>
    <row r="76" spans="1:44" ht="25.5">
      <c r="A76" s="32"/>
      <c r="B76" s="33"/>
      <c r="C76" s="33"/>
      <c r="D76" s="34"/>
      <c r="E76" s="34"/>
      <c r="F76" s="34"/>
      <c r="G76" s="69"/>
      <c r="H76" s="69"/>
      <c r="I76" s="33"/>
      <c r="J76" s="33"/>
      <c r="K76" s="33"/>
      <c r="L76" s="33"/>
      <c r="M76" s="33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25"/>
      <c r="AL76" s="25"/>
      <c r="AM76" s="25"/>
      <c r="AN76" s="25"/>
      <c r="AO76" s="25"/>
      <c r="AP76" s="25"/>
      <c r="AQ76" s="25"/>
      <c r="AR76" s="25"/>
    </row>
    <row r="77" spans="1:44" ht="25.5">
      <c r="A77" s="32"/>
      <c r="B77" s="33"/>
      <c r="C77" s="33"/>
      <c r="D77" s="34"/>
      <c r="E77" s="34"/>
      <c r="F77" s="34"/>
      <c r="G77" s="69"/>
      <c r="H77" s="69"/>
      <c r="I77" s="33"/>
      <c r="J77" s="33"/>
      <c r="K77" s="33"/>
      <c r="L77" s="33"/>
      <c r="M77" s="33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25"/>
      <c r="AL77" s="25"/>
      <c r="AM77" s="25"/>
      <c r="AN77" s="25"/>
      <c r="AO77" s="25"/>
      <c r="AP77" s="25"/>
      <c r="AQ77" s="25"/>
      <c r="AR77" s="25"/>
    </row>
    <row r="78" spans="1:44" ht="25.5">
      <c r="A78" s="32"/>
      <c r="B78" s="33"/>
      <c r="C78" s="33"/>
      <c r="D78" s="34"/>
      <c r="E78" s="34"/>
      <c r="F78" s="34"/>
      <c r="G78" s="69"/>
      <c r="H78" s="69"/>
      <c r="I78" s="33"/>
      <c r="J78" s="33"/>
      <c r="K78" s="33"/>
      <c r="L78" s="33"/>
      <c r="M78" s="33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25"/>
      <c r="AL78" s="25"/>
      <c r="AM78" s="25"/>
      <c r="AN78" s="25"/>
      <c r="AO78" s="25"/>
      <c r="AP78" s="25"/>
      <c r="AQ78" s="25"/>
      <c r="AR78" s="25"/>
    </row>
    <row r="79" spans="1:44" ht="15.75" customHeight="1">
      <c r="A79" s="32"/>
      <c r="B79" s="33"/>
      <c r="C79" s="33"/>
      <c r="D79" s="34"/>
      <c r="E79" s="34"/>
      <c r="F79" s="34"/>
      <c r="G79" s="69"/>
      <c r="H79" s="69"/>
      <c r="I79" s="33"/>
      <c r="J79" s="33"/>
      <c r="K79" s="33"/>
      <c r="L79" s="33"/>
      <c r="M79" s="33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25"/>
      <c r="AL79" s="25"/>
      <c r="AM79" s="25"/>
      <c r="AN79" s="25"/>
      <c r="AO79" s="25"/>
      <c r="AP79" s="25"/>
      <c r="AQ79" s="25"/>
      <c r="AR79" s="25"/>
    </row>
    <row r="80" spans="1:44" ht="15.75" customHeight="1">
      <c r="A80" s="32"/>
      <c r="B80" s="33"/>
      <c r="C80" s="33"/>
      <c r="D80" s="34"/>
      <c r="E80" s="34"/>
      <c r="F80" s="34"/>
      <c r="G80" s="34"/>
      <c r="H80" s="34"/>
      <c r="I80" s="33"/>
      <c r="J80" s="33"/>
      <c r="K80" s="33"/>
      <c r="L80" s="33"/>
      <c r="M80" s="33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25"/>
      <c r="AL80" s="25"/>
      <c r="AM80" s="25"/>
      <c r="AN80" s="25"/>
      <c r="AO80" s="25"/>
      <c r="AP80" s="25"/>
      <c r="AQ80" s="25"/>
      <c r="AR80" s="25"/>
    </row>
    <row r="81" spans="1:44" ht="15.75" customHeight="1">
      <c r="A81" s="32"/>
      <c r="B81" s="33"/>
      <c r="C81" s="33"/>
      <c r="D81" s="34"/>
      <c r="E81" s="34"/>
      <c r="F81" s="34"/>
      <c r="G81" s="34"/>
      <c r="H81" s="34"/>
      <c r="I81" s="33"/>
      <c r="J81" s="33"/>
      <c r="K81" s="33"/>
      <c r="L81" s="33"/>
      <c r="M81" s="33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25"/>
      <c r="AL81" s="25"/>
      <c r="AM81" s="25"/>
      <c r="AN81" s="25"/>
      <c r="AO81" s="25"/>
      <c r="AP81" s="25"/>
      <c r="AQ81" s="25"/>
      <c r="AR81" s="25"/>
    </row>
    <row r="82" spans="1:44" ht="15.75" customHeight="1">
      <c r="A82" s="32"/>
      <c r="B82" s="33"/>
      <c r="C82" s="33"/>
      <c r="D82" s="34"/>
      <c r="E82" s="34"/>
      <c r="F82" s="34"/>
      <c r="G82" s="34"/>
      <c r="H82" s="34"/>
      <c r="I82" s="33"/>
      <c r="J82" s="33"/>
      <c r="K82" s="33"/>
      <c r="L82" s="33"/>
      <c r="M82" s="33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25"/>
      <c r="AL82" s="25"/>
      <c r="AM82" s="25"/>
      <c r="AN82" s="25"/>
      <c r="AO82" s="25"/>
      <c r="AP82" s="25"/>
      <c r="AQ82" s="25"/>
      <c r="AR82" s="25"/>
    </row>
    <row r="83" spans="1:44" ht="15.75" customHeight="1">
      <c r="A83" s="32"/>
      <c r="B83" s="33"/>
      <c r="C83" s="33"/>
      <c r="D83" s="34"/>
      <c r="E83" s="34"/>
      <c r="F83" s="34"/>
      <c r="G83" s="34"/>
      <c r="H83" s="34"/>
      <c r="I83" s="33"/>
      <c r="J83" s="33"/>
      <c r="K83" s="33"/>
      <c r="L83" s="33"/>
      <c r="M83" s="33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25"/>
      <c r="AL83" s="25"/>
      <c r="AM83" s="25"/>
      <c r="AN83" s="25"/>
      <c r="AO83" s="25"/>
      <c r="AP83" s="25"/>
      <c r="AQ83" s="25"/>
      <c r="AR83" s="25"/>
    </row>
    <row r="84" spans="1:44" ht="15.75" customHeight="1">
      <c r="A84" s="32"/>
      <c r="B84" s="33"/>
      <c r="C84" s="33"/>
      <c r="D84" s="34"/>
      <c r="E84" s="34"/>
      <c r="F84" s="34"/>
      <c r="G84" s="34"/>
      <c r="H84" s="34"/>
      <c r="I84" s="33"/>
      <c r="J84" s="33"/>
      <c r="K84" s="33"/>
      <c r="L84" s="33"/>
      <c r="M84" s="33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25"/>
      <c r="AL84" s="25"/>
      <c r="AM84" s="25"/>
      <c r="AN84" s="25"/>
      <c r="AO84" s="25"/>
      <c r="AP84" s="25"/>
      <c r="AQ84" s="25"/>
      <c r="AR84" s="25"/>
    </row>
    <row r="85" spans="1:44" ht="15.75" customHeight="1">
      <c r="A85" s="32"/>
      <c r="B85" s="33"/>
      <c r="C85" s="33"/>
      <c r="D85" s="34"/>
      <c r="E85" s="34"/>
      <c r="F85" s="34"/>
      <c r="G85" s="34"/>
      <c r="H85" s="34"/>
      <c r="I85" s="33"/>
      <c r="J85" s="33"/>
      <c r="K85" s="33"/>
      <c r="L85" s="33"/>
      <c r="M85" s="33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25"/>
      <c r="AL85" s="25"/>
      <c r="AM85" s="25"/>
      <c r="AN85" s="25"/>
      <c r="AO85" s="25"/>
      <c r="AP85" s="25"/>
      <c r="AQ85" s="25"/>
      <c r="AR85" s="25"/>
    </row>
    <row r="86" spans="1:44" ht="15.75" customHeight="1">
      <c r="A86" s="32"/>
      <c r="B86" s="33"/>
      <c r="C86" s="33"/>
      <c r="D86" s="34"/>
      <c r="E86" s="34"/>
      <c r="F86" s="34"/>
      <c r="G86" s="34"/>
      <c r="H86" s="34"/>
      <c r="I86" s="33"/>
      <c r="J86" s="33"/>
      <c r="K86" s="33"/>
      <c r="L86" s="33"/>
      <c r="M86" s="33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25"/>
      <c r="AL86" s="25"/>
      <c r="AM86" s="25"/>
      <c r="AN86" s="25"/>
      <c r="AO86" s="25"/>
      <c r="AP86" s="25"/>
      <c r="AQ86" s="25"/>
      <c r="AR86" s="25"/>
    </row>
    <row r="87" spans="1:44" ht="15.75" customHeight="1">
      <c r="A87" s="32"/>
      <c r="B87" s="33"/>
      <c r="C87" s="33"/>
      <c r="D87" s="34"/>
      <c r="E87" s="34"/>
      <c r="F87" s="34"/>
      <c r="G87" s="34"/>
      <c r="H87" s="34"/>
      <c r="I87" s="33"/>
      <c r="J87" s="33"/>
      <c r="K87" s="33"/>
      <c r="L87" s="33"/>
      <c r="M87" s="33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25"/>
      <c r="AL87" s="25"/>
      <c r="AM87" s="25"/>
      <c r="AN87" s="25"/>
      <c r="AO87" s="25"/>
      <c r="AP87" s="25"/>
      <c r="AQ87" s="25"/>
      <c r="AR87" s="25"/>
    </row>
    <row r="88" spans="1:44" ht="15.75" customHeight="1">
      <c r="A88" s="32"/>
      <c r="B88" s="33"/>
      <c r="C88" s="33"/>
      <c r="D88" s="34"/>
      <c r="E88" s="34"/>
      <c r="F88" s="34"/>
      <c r="G88" s="34"/>
      <c r="H88" s="34"/>
      <c r="I88" s="33"/>
      <c r="J88" s="33"/>
      <c r="K88" s="33"/>
      <c r="L88" s="33"/>
      <c r="M88" s="33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25"/>
      <c r="AL88" s="25"/>
      <c r="AM88" s="25"/>
      <c r="AN88" s="25"/>
      <c r="AO88" s="25"/>
      <c r="AP88" s="25"/>
      <c r="AQ88" s="25"/>
      <c r="AR88" s="25"/>
    </row>
    <row r="89" spans="1:44" ht="15.75" customHeight="1">
      <c r="A89" s="32"/>
      <c r="B89" s="33"/>
      <c r="C89" s="33"/>
      <c r="D89" s="34"/>
      <c r="E89" s="34"/>
      <c r="F89" s="34"/>
      <c r="G89" s="34"/>
      <c r="H89" s="34"/>
      <c r="I89" s="33"/>
      <c r="J89" s="33"/>
      <c r="K89" s="33"/>
      <c r="L89" s="33"/>
      <c r="M89" s="33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25"/>
      <c r="AL89" s="25"/>
      <c r="AM89" s="25"/>
      <c r="AN89" s="25"/>
      <c r="AO89" s="25"/>
      <c r="AP89" s="25"/>
      <c r="AQ89" s="25"/>
      <c r="AR89" s="25"/>
    </row>
    <row r="90" spans="1:44" ht="15.75" customHeight="1">
      <c r="A90" s="32"/>
      <c r="B90" s="33"/>
      <c r="C90" s="33"/>
      <c r="D90" s="34"/>
      <c r="E90" s="34"/>
      <c r="F90" s="34"/>
      <c r="G90" s="34"/>
      <c r="H90" s="34"/>
      <c r="I90" s="33"/>
      <c r="J90" s="33"/>
      <c r="K90" s="33"/>
      <c r="L90" s="33"/>
      <c r="M90" s="33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25"/>
      <c r="AL90" s="25"/>
      <c r="AM90" s="25"/>
      <c r="AN90" s="25"/>
      <c r="AO90" s="25"/>
      <c r="AP90" s="25"/>
      <c r="AQ90" s="25"/>
      <c r="AR90" s="25"/>
    </row>
    <row r="91" spans="1:44" ht="15.75" customHeight="1">
      <c r="A91" s="32"/>
      <c r="B91" s="33"/>
      <c r="C91" s="33"/>
      <c r="D91" s="34"/>
      <c r="E91" s="34"/>
      <c r="F91" s="34"/>
      <c r="G91" s="34"/>
      <c r="H91" s="34"/>
      <c r="I91" s="33"/>
      <c r="J91" s="33"/>
      <c r="K91" s="33"/>
      <c r="L91" s="33"/>
      <c r="M91" s="33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25"/>
      <c r="AL91" s="25"/>
      <c r="AM91" s="25"/>
      <c r="AN91" s="25"/>
      <c r="AO91" s="25"/>
      <c r="AP91" s="25"/>
      <c r="AQ91" s="25"/>
      <c r="AR91" s="25"/>
    </row>
    <row r="92" spans="1:44" ht="15.75" customHeight="1">
      <c r="A92" s="32"/>
      <c r="B92" s="33"/>
      <c r="C92" s="33"/>
      <c r="D92" s="34"/>
      <c r="E92" s="34"/>
      <c r="F92" s="34"/>
      <c r="G92" s="34"/>
      <c r="H92" s="34"/>
      <c r="I92" s="33"/>
      <c r="J92" s="33"/>
      <c r="K92" s="33"/>
      <c r="L92" s="33"/>
      <c r="M92" s="33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25"/>
      <c r="AL92" s="25"/>
      <c r="AM92" s="25"/>
      <c r="AN92" s="25"/>
      <c r="AO92" s="25"/>
      <c r="AP92" s="25"/>
      <c r="AQ92" s="25"/>
      <c r="AR92" s="25"/>
    </row>
    <row r="93" spans="1:44" ht="15.75" customHeight="1">
      <c r="A93" s="32"/>
      <c r="B93" s="33"/>
      <c r="C93" s="33"/>
      <c r="D93" s="34"/>
      <c r="E93" s="34"/>
      <c r="F93" s="34"/>
      <c r="G93" s="34"/>
      <c r="H93" s="34"/>
      <c r="I93" s="33"/>
      <c r="J93" s="33"/>
      <c r="K93" s="33"/>
      <c r="L93" s="33"/>
      <c r="M93" s="33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25"/>
      <c r="AL93" s="25"/>
      <c r="AM93" s="25"/>
      <c r="AN93" s="25"/>
      <c r="AO93" s="25"/>
      <c r="AP93" s="25"/>
      <c r="AQ93" s="25"/>
      <c r="AR93" s="25"/>
    </row>
    <row r="94" spans="1:44" ht="15.75" customHeight="1">
      <c r="A94" s="32"/>
      <c r="B94" s="33"/>
      <c r="C94" s="33"/>
      <c r="D94" s="34"/>
      <c r="E94" s="34"/>
      <c r="F94" s="34"/>
      <c r="G94" s="34"/>
      <c r="H94" s="34"/>
      <c r="I94" s="33"/>
      <c r="J94" s="33"/>
      <c r="K94" s="33"/>
      <c r="L94" s="33"/>
      <c r="M94" s="33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25"/>
      <c r="AL94" s="25"/>
      <c r="AM94" s="25"/>
      <c r="AN94" s="25"/>
      <c r="AO94" s="25"/>
      <c r="AP94" s="25"/>
      <c r="AQ94" s="25"/>
      <c r="AR94" s="25"/>
    </row>
    <row r="95" spans="1:44" ht="15.75" customHeight="1">
      <c r="A95" s="32"/>
      <c r="B95" s="33"/>
      <c r="C95" s="33"/>
      <c r="D95" s="34"/>
      <c r="E95" s="34"/>
      <c r="F95" s="34"/>
      <c r="G95" s="34"/>
      <c r="H95" s="34"/>
      <c r="I95" s="33"/>
      <c r="J95" s="33"/>
      <c r="K95" s="33"/>
      <c r="L95" s="33"/>
      <c r="M95" s="33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25"/>
      <c r="AL95" s="25"/>
      <c r="AM95" s="25"/>
      <c r="AN95" s="25"/>
      <c r="AO95" s="25"/>
      <c r="AP95" s="25"/>
      <c r="AQ95" s="25"/>
      <c r="AR95" s="25"/>
    </row>
    <row r="96" spans="1:44" ht="15.75" customHeight="1">
      <c r="A96" s="32"/>
      <c r="B96" s="33"/>
      <c r="C96" s="33"/>
      <c r="D96" s="34"/>
      <c r="E96" s="34"/>
      <c r="F96" s="34"/>
      <c r="G96" s="34"/>
      <c r="H96" s="34"/>
      <c r="I96" s="33"/>
      <c r="J96" s="33"/>
      <c r="K96" s="33"/>
      <c r="L96" s="33"/>
      <c r="M96" s="33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25"/>
      <c r="AL96" s="25"/>
      <c r="AM96" s="25"/>
      <c r="AN96" s="25"/>
      <c r="AO96" s="25"/>
      <c r="AP96" s="25"/>
      <c r="AQ96" s="25"/>
      <c r="AR96" s="25"/>
    </row>
    <row r="97" spans="1:44" ht="15.75" customHeight="1">
      <c r="A97" s="32"/>
      <c r="B97" s="33"/>
      <c r="C97" s="33"/>
      <c r="D97" s="34"/>
      <c r="E97" s="34"/>
      <c r="F97" s="34"/>
      <c r="G97" s="34"/>
      <c r="H97" s="34"/>
      <c r="I97" s="33"/>
      <c r="J97" s="33"/>
      <c r="K97" s="33"/>
      <c r="L97" s="33"/>
      <c r="M97" s="33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25"/>
      <c r="AL97" s="25"/>
      <c r="AM97" s="25"/>
      <c r="AN97" s="25"/>
      <c r="AO97" s="25"/>
      <c r="AP97" s="25"/>
      <c r="AQ97" s="25"/>
      <c r="AR97" s="25"/>
    </row>
    <row r="98" spans="1:44" ht="15.75" customHeight="1">
      <c r="A98" s="32"/>
      <c r="B98" s="33"/>
      <c r="C98" s="33"/>
      <c r="D98" s="34"/>
      <c r="E98" s="34"/>
      <c r="F98" s="34"/>
      <c r="G98" s="34"/>
      <c r="H98" s="34"/>
      <c r="I98" s="33"/>
      <c r="J98" s="33"/>
      <c r="K98" s="33"/>
      <c r="L98" s="33"/>
      <c r="M98" s="33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25"/>
      <c r="AL98" s="25"/>
      <c r="AM98" s="25"/>
      <c r="AN98" s="25"/>
      <c r="AO98" s="25"/>
      <c r="AP98" s="25"/>
      <c r="AQ98" s="25"/>
      <c r="AR98" s="25"/>
    </row>
    <row r="99" spans="1:44" ht="15.75" customHeight="1">
      <c r="A99" s="32"/>
      <c r="B99" s="33"/>
      <c r="C99" s="33"/>
      <c r="D99" s="34"/>
      <c r="E99" s="34"/>
      <c r="F99" s="34"/>
      <c r="G99" s="34"/>
      <c r="H99" s="34"/>
      <c r="I99" s="33"/>
      <c r="J99" s="33"/>
      <c r="K99" s="33"/>
      <c r="L99" s="33"/>
      <c r="M99" s="33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25"/>
      <c r="AL99" s="25"/>
      <c r="AM99" s="25"/>
      <c r="AN99" s="25"/>
      <c r="AO99" s="25"/>
      <c r="AP99" s="25"/>
      <c r="AQ99" s="25"/>
      <c r="AR99" s="25"/>
    </row>
    <row r="100" spans="1:44" ht="15.75" customHeight="1">
      <c r="A100" s="32"/>
      <c r="B100" s="33"/>
      <c r="C100" s="33"/>
      <c r="D100" s="34"/>
      <c r="E100" s="34"/>
      <c r="F100" s="34"/>
      <c r="G100" s="34"/>
      <c r="H100" s="34"/>
      <c r="I100" s="33"/>
      <c r="J100" s="33"/>
      <c r="K100" s="33"/>
      <c r="L100" s="33"/>
      <c r="M100" s="33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25"/>
      <c r="AL100" s="25"/>
      <c r="AM100" s="25"/>
      <c r="AN100" s="25"/>
      <c r="AO100" s="25"/>
      <c r="AP100" s="25"/>
      <c r="AQ100" s="25"/>
      <c r="AR100" s="25"/>
    </row>
    <row r="101" spans="1:44" ht="15.75" customHeight="1">
      <c r="A101" s="32"/>
      <c r="B101" s="33"/>
      <c r="C101" s="33"/>
      <c r="D101" s="34"/>
      <c r="E101" s="34"/>
      <c r="F101" s="34"/>
      <c r="G101" s="34"/>
      <c r="H101" s="34"/>
      <c r="I101" s="33"/>
      <c r="J101" s="33"/>
      <c r="K101" s="33"/>
      <c r="L101" s="33"/>
      <c r="M101" s="33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25"/>
      <c r="AL101" s="25"/>
      <c r="AM101" s="25"/>
      <c r="AN101" s="25"/>
      <c r="AO101" s="25"/>
      <c r="AP101" s="25"/>
      <c r="AQ101" s="25"/>
      <c r="AR101" s="25"/>
    </row>
    <row r="102" spans="1:44" ht="15.75" customHeight="1">
      <c r="A102" s="32"/>
      <c r="B102" s="33"/>
      <c r="C102" s="33"/>
      <c r="D102" s="34"/>
      <c r="E102" s="34"/>
      <c r="F102" s="34"/>
      <c r="G102" s="34"/>
      <c r="H102" s="34"/>
      <c r="I102" s="33"/>
      <c r="J102" s="33"/>
      <c r="K102" s="33"/>
      <c r="L102" s="33"/>
      <c r="M102" s="33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25"/>
      <c r="AL102" s="25"/>
      <c r="AM102" s="25"/>
      <c r="AN102" s="25"/>
      <c r="AO102" s="25"/>
      <c r="AP102" s="25"/>
      <c r="AQ102" s="25"/>
      <c r="AR102" s="25"/>
    </row>
    <row r="103" spans="1:44" ht="15.75" customHeight="1">
      <c r="A103" s="32"/>
      <c r="B103" s="33"/>
      <c r="C103" s="33"/>
      <c r="D103" s="34"/>
      <c r="E103" s="34"/>
      <c r="F103" s="34"/>
      <c r="G103" s="34"/>
      <c r="H103" s="34"/>
      <c r="I103" s="33"/>
      <c r="J103" s="33"/>
      <c r="K103" s="33"/>
      <c r="L103" s="33"/>
      <c r="M103" s="33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25"/>
      <c r="AL103" s="25"/>
      <c r="AM103" s="25"/>
      <c r="AN103" s="25"/>
      <c r="AO103" s="25"/>
      <c r="AP103" s="25"/>
      <c r="AQ103" s="25"/>
      <c r="AR103" s="25"/>
    </row>
    <row r="104" spans="1:44" ht="15.75" customHeight="1">
      <c r="A104" s="32"/>
      <c r="B104" s="33"/>
      <c r="C104" s="33"/>
      <c r="D104" s="34"/>
      <c r="E104" s="34"/>
      <c r="F104" s="34"/>
      <c r="G104" s="34"/>
      <c r="H104" s="34"/>
      <c r="I104" s="33"/>
      <c r="J104" s="33"/>
      <c r="K104" s="33"/>
      <c r="L104" s="33"/>
      <c r="M104" s="33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25"/>
      <c r="AL104" s="25"/>
      <c r="AM104" s="25"/>
      <c r="AN104" s="25"/>
      <c r="AO104" s="25"/>
      <c r="AP104" s="25"/>
      <c r="AQ104" s="25"/>
      <c r="AR104" s="25"/>
    </row>
    <row r="105" spans="1:44" ht="15.75" customHeight="1">
      <c r="A105" s="32"/>
      <c r="B105" s="33"/>
      <c r="C105" s="33"/>
      <c r="D105" s="34"/>
      <c r="E105" s="34"/>
      <c r="F105" s="34"/>
      <c r="G105" s="34"/>
      <c r="H105" s="34"/>
      <c r="I105" s="33"/>
      <c r="J105" s="33"/>
      <c r="K105" s="33"/>
      <c r="L105" s="33"/>
      <c r="M105" s="33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25"/>
      <c r="AL105" s="25"/>
      <c r="AM105" s="25"/>
      <c r="AN105" s="25"/>
      <c r="AO105" s="25"/>
      <c r="AP105" s="25"/>
      <c r="AQ105" s="25"/>
      <c r="AR105" s="25"/>
    </row>
    <row r="106" spans="1:44" ht="15.75" customHeight="1">
      <c r="A106" s="32"/>
      <c r="B106" s="33"/>
      <c r="C106" s="33"/>
      <c r="D106" s="34"/>
      <c r="E106" s="34"/>
      <c r="F106" s="34"/>
      <c r="G106" s="34"/>
      <c r="H106" s="34"/>
      <c r="I106" s="33"/>
      <c r="J106" s="33"/>
      <c r="K106" s="33"/>
      <c r="L106" s="33"/>
      <c r="M106" s="33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25"/>
      <c r="AL106" s="25"/>
      <c r="AM106" s="25"/>
      <c r="AN106" s="25"/>
      <c r="AO106" s="25"/>
      <c r="AP106" s="25"/>
      <c r="AQ106" s="25"/>
      <c r="AR106" s="25"/>
    </row>
    <row r="107" spans="1:44" ht="15.75" customHeight="1">
      <c r="A107" s="32"/>
      <c r="B107" s="33"/>
      <c r="C107" s="33"/>
      <c r="D107" s="34"/>
      <c r="E107" s="34"/>
      <c r="F107" s="34"/>
      <c r="G107" s="34"/>
      <c r="H107" s="34"/>
      <c r="I107" s="33"/>
      <c r="J107" s="33"/>
      <c r="K107" s="33"/>
      <c r="L107" s="33"/>
      <c r="M107" s="33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25"/>
      <c r="AL107" s="25"/>
      <c r="AM107" s="25"/>
      <c r="AN107" s="25"/>
      <c r="AO107" s="25"/>
      <c r="AP107" s="25"/>
      <c r="AQ107" s="25"/>
      <c r="AR107" s="25"/>
    </row>
    <row r="108" spans="1:44" ht="15.75" customHeight="1">
      <c r="A108" s="32"/>
      <c r="B108" s="33"/>
      <c r="C108" s="33"/>
      <c r="D108" s="34"/>
      <c r="E108" s="34"/>
      <c r="F108" s="34"/>
      <c r="G108" s="34"/>
      <c r="H108" s="34"/>
      <c r="I108" s="33"/>
      <c r="J108" s="33"/>
      <c r="K108" s="33"/>
      <c r="L108" s="33"/>
      <c r="M108" s="33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25"/>
      <c r="AL108" s="25"/>
      <c r="AM108" s="25"/>
      <c r="AN108" s="25"/>
      <c r="AO108" s="25"/>
      <c r="AP108" s="25"/>
      <c r="AQ108" s="25"/>
      <c r="AR108" s="25"/>
    </row>
    <row r="109" spans="1:44" ht="15.75" customHeight="1">
      <c r="A109" s="32"/>
      <c r="B109" s="33"/>
      <c r="C109" s="33"/>
      <c r="D109" s="34"/>
      <c r="E109" s="34"/>
      <c r="F109" s="34"/>
      <c r="G109" s="34"/>
      <c r="H109" s="34"/>
      <c r="I109" s="33"/>
      <c r="J109" s="33"/>
      <c r="K109" s="33"/>
      <c r="L109" s="33"/>
      <c r="M109" s="33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25"/>
      <c r="AL109" s="25"/>
      <c r="AM109" s="25"/>
      <c r="AN109" s="25"/>
      <c r="AO109" s="25"/>
      <c r="AP109" s="25"/>
      <c r="AQ109" s="25"/>
      <c r="AR109" s="25"/>
    </row>
    <row r="110" spans="1:44" ht="15.75" customHeight="1">
      <c r="A110" s="32"/>
      <c r="B110" s="33"/>
      <c r="C110" s="33"/>
      <c r="D110" s="34"/>
      <c r="E110" s="34"/>
      <c r="F110" s="34"/>
      <c r="G110" s="34"/>
      <c r="H110" s="34"/>
      <c r="I110" s="33"/>
      <c r="J110" s="33"/>
      <c r="K110" s="33"/>
      <c r="L110" s="33"/>
      <c r="M110" s="33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25"/>
      <c r="AL110" s="25"/>
      <c r="AM110" s="25"/>
      <c r="AN110" s="25"/>
      <c r="AO110" s="25"/>
      <c r="AP110" s="25"/>
      <c r="AQ110" s="25"/>
      <c r="AR110" s="25"/>
    </row>
    <row r="111" spans="1:44" ht="15.75" customHeight="1">
      <c r="A111" s="32"/>
      <c r="B111" s="33"/>
      <c r="C111" s="33"/>
      <c r="D111" s="34"/>
      <c r="E111" s="34"/>
      <c r="F111" s="34"/>
      <c r="G111" s="34"/>
      <c r="H111" s="34"/>
      <c r="I111" s="33"/>
      <c r="J111" s="33"/>
      <c r="K111" s="33"/>
      <c r="L111" s="33"/>
      <c r="M111" s="33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25"/>
      <c r="AL111" s="25"/>
      <c r="AM111" s="25"/>
      <c r="AN111" s="25"/>
      <c r="AO111" s="25"/>
      <c r="AP111" s="25"/>
      <c r="AQ111" s="25"/>
      <c r="AR111" s="25"/>
    </row>
    <row r="112" spans="1:44" ht="15.75" customHeight="1">
      <c r="A112" s="32"/>
      <c r="B112" s="33"/>
      <c r="C112" s="33"/>
      <c r="D112" s="34"/>
      <c r="E112" s="34"/>
      <c r="F112" s="34"/>
      <c r="G112" s="34"/>
      <c r="H112" s="34"/>
      <c r="I112" s="33"/>
      <c r="J112" s="33"/>
      <c r="K112" s="33"/>
      <c r="L112" s="33"/>
      <c r="M112" s="33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25"/>
      <c r="AL112" s="25"/>
      <c r="AM112" s="25"/>
      <c r="AN112" s="25"/>
      <c r="AO112" s="25"/>
      <c r="AP112" s="25"/>
      <c r="AQ112" s="25"/>
      <c r="AR112" s="25"/>
    </row>
    <row r="113" spans="1:44" ht="15.75" customHeight="1">
      <c r="A113" s="32"/>
      <c r="B113" s="33"/>
      <c r="C113" s="33"/>
      <c r="D113" s="34"/>
      <c r="E113" s="34"/>
      <c r="F113" s="34"/>
      <c r="G113" s="34"/>
      <c r="H113" s="34"/>
      <c r="I113" s="33"/>
      <c r="J113" s="33"/>
      <c r="K113" s="33"/>
      <c r="L113" s="33"/>
      <c r="M113" s="33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25"/>
      <c r="AL113" s="25"/>
      <c r="AM113" s="25"/>
      <c r="AN113" s="25"/>
      <c r="AO113" s="25"/>
      <c r="AP113" s="25"/>
      <c r="AQ113" s="25"/>
      <c r="AR113" s="25"/>
    </row>
    <row r="114" spans="1:44" ht="15.75" customHeight="1">
      <c r="A114" s="32"/>
      <c r="B114" s="33"/>
      <c r="C114" s="33"/>
      <c r="D114" s="34"/>
      <c r="E114" s="34"/>
      <c r="F114" s="34"/>
      <c r="G114" s="34"/>
      <c r="H114" s="34"/>
      <c r="I114" s="33"/>
      <c r="J114" s="33"/>
      <c r="K114" s="33"/>
      <c r="L114" s="33"/>
      <c r="M114" s="33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25"/>
      <c r="AL114" s="25"/>
      <c r="AM114" s="25"/>
      <c r="AN114" s="25"/>
      <c r="AO114" s="25"/>
      <c r="AP114" s="25"/>
      <c r="AQ114" s="25"/>
      <c r="AR114" s="25"/>
    </row>
    <row r="115" spans="1:44" ht="15.75" customHeight="1">
      <c r="A115" s="32"/>
      <c r="B115" s="33"/>
      <c r="C115" s="33"/>
      <c r="D115" s="34"/>
      <c r="E115" s="34"/>
      <c r="F115" s="34"/>
      <c r="G115" s="34"/>
      <c r="H115" s="34"/>
      <c r="I115" s="33"/>
      <c r="J115" s="33"/>
      <c r="K115" s="33"/>
      <c r="L115" s="33"/>
      <c r="M115" s="33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25"/>
      <c r="AL115" s="25"/>
      <c r="AM115" s="25"/>
      <c r="AN115" s="25"/>
      <c r="AO115" s="25"/>
      <c r="AP115" s="25"/>
      <c r="AQ115" s="25"/>
      <c r="AR115" s="25"/>
    </row>
    <row r="116" spans="1:44" ht="15.75" customHeight="1">
      <c r="A116" s="32"/>
      <c r="B116" s="33"/>
      <c r="C116" s="33"/>
      <c r="D116" s="34"/>
      <c r="E116" s="34"/>
      <c r="F116" s="34"/>
      <c r="G116" s="34"/>
      <c r="H116" s="34"/>
      <c r="I116" s="33"/>
      <c r="J116" s="33"/>
      <c r="K116" s="33"/>
      <c r="L116" s="33"/>
      <c r="M116" s="33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25"/>
      <c r="AL116" s="25"/>
      <c r="AM116" s="25"/>
      <c r="AN116" s="25"/>
      <c r="AO116" s="25"/>
      <c r="AP116" s="25"/>
      <c r="AQ116" s="25"/>
      <c r="AR116" s="25"/>
    </row>
    <row r="117" spans="1:44" ht="15.75" customHeight="1">
      <c r="A117" s="32"/>
      <c r="B117" s="33"/>
      <c r="C117" s="33"/>
      <c r="D117" s="34"/>
      <c r="E117" s="34"/>
      <c r="F117" s="34"/>
      <c r="G117" s="34"/>
      <c r="H117" s="34"/>
      <c r="I117" s="33"/>
      <c r="J117" s="33"/>
      <c r="K117" s="33"/>
      <c r="L117" s="33"/>
      <c r="M117" s="33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25"/>
      <c r="AL117" s="25"/>
      <c r="AM117" s="25"/>
      <c r="AN117" s="25"/>
      <c r="AO117" s="25"/>
      <c r="AP117" s="25"/>
      <c r="AQ117" s="25"/>
      <c r="AR117" s="25"/>
    </row>
    <row r="118" spans="1:44" ht="15.75" customHeight="1">
      <c r="A118" s="32"/>
      <c r="B118" s="33"/>
      <c r="C118" s="33"/>
      <c r="D118" s="34"/>
      <c r="E118" s="34"/>
      <c r="F118" s="34"/>
      <c r="G118" s="34"/>
      <c r="H118" s="34"/>
      <c r="I118" s="33"/>
      <c r="J118" s="33"/>
      <c r="K118" s="33"/>
      <c r="L118" s="33"/>
      <c r="M118" s="33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25"/>
      <c r="AL118" s="25"/>
      <c r="AM118" s="25"/>
      <c r="AN118" s="25"/>
      <c r="AO118" s="25"/>
      <c r="AP118" s="25"/>
      <c r="AQ118" s="25"/>
      <c r="AR118" s="25"/>
    </row>
    <row r="119" spans="1:44" ht="15.75" customHeight="1">
      <c r="A119" s="32"/>
      <c r="B119" s="33"/>
      <c r="C119" s="33"/>
      <c r="D119" s="34"/>
      <c r="E119" s="34"/>
      <c r="F119" s="34"/>
      <c r="G119" s="34"/>
      <c r="H119" s="34"/>
      <c r="I119" s="33"/>
      <c r="J119" s="33"/>
      <c r="K119" s="33"/>
      <c r="L119" s="33"/>
      <c r="M119" s="33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25"/>
      <c r="AL119" s="25"/>
      <c r="AM119" s="25"/>
      <c r="AN119" s="25"/>
      <c r="AO119" s="25"/>
      <c r="AP119" s="25"/>
      <c r="AQ119" s="25"/>
      <c r="AR119" s="25"/>
    </row>
    <row r="120" spans="1:44" ht="15.75" customHeight="1">
      <c r="A120" s="32"/>
      <c r="B120" s="33"/>
      <c r="C120" s="33"/>
      <c r="D120" s="34"/>
      <c r="E120" s="34"/>
      <c r="F120" s="34"/>
      <c r="G120" s="34"/>
      <c r="H120" s="34"/>
      <c r="I120" s="33"/>
      <c r="J120" s="33"/>
      <c r="K120" s="33"/>
      <c r="L120" s="33"/>
      <c r="M120" s="33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25"/>
      <c r="AL120" s="25"/>
      <c r="AM120" s="25"/>
      <c r="AN120" s="25"/>
      <c r="AO120" s="25"/>
      <c r="AP120" s="25"/>
      <c r="AQ120" s="25"/>
      <c r="AR120" s="25"/>
    </row>
    <row r="121" spans="1:44" ht="15.75" customHeight="1">
      <c r="A121" s="32"/>
      <c r="B121" s="33"/>
      <c r="C121" s="33"/>
      <c r="D121" s="34"/>
      <c r="E121" s="34"/>
      <c r="F121" s="34"/>
      <c r="G121" s="34"/>
      <c r="H121" s="34"/>
      <c r="I121" s="33"/>
      <c r="J121" s="33"/>
      <c r="K121" s="33"/>
      <c r="L121" s="33"/>
      <c r="M121" s="33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25"/>
      <c r="AL121" s="25"/>
      <c r="AM121" s="25"/>
      <c r="AN121" s="25"/>
      <c r="AO121" s="25"/>
      <c r="AP121" s="25"/>
      <c r="AQ121" s="25"/>
      <c r="AR121" s="25"/>
    </row>
    <row r="122" spans="1:44" ht="15.75" customHeight="1">
      <c r="A122" s="32"/>
      <c r="B122" s="33"/>
      <c r="C122" s="33"/>
      <c r="D122" s="34"/>
      <c r="E122" s="34"/>
      <c r="F122" s="34"/>
      <c r="G122" s="34"/>
      <c r="H122" s="34"/>
      <c r="I122" s="33"/>
      <c r="J122" s="33"/>
      <c r="K122" s="33"/>
      <c r="L122" s="33"/>
      <c r="M122" s="33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25"/>
      <c r="AL122" s="25"/>
      <c r="AM122" s="25"/>
      <c r="AN122" s="25"/>
      <c r="AO122" s="25"/>
      <c r="AP122" s="25"/>
      <c r="AQ122" s="25"/>
      <c r="AR122" s="25"/>
    </row>
    <row r="123" spans="1:44" ht="15.75" customHeight="1">
      <c r="A123" s="32"/>
      <c r="B123" s="33"/>
      <c r="C123" s="33"/>
      <c r="D123" s="34"/>
      <c r="E123" s="34"/>
      <c r="F123" s="34"/>
      <c r="G123" s="34"/>
      <c r="H123" s="34"/>
      <c r="I123" s="33"/>
      <c r="J123" s="33"/>
      <c r="K123" s="33"/>
      <c r="L123" s="33"/>
      <c r="M123" s="33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25"/>
      <c r="AL123" s="25"/>
      <c r="AM123" s="25"/>
      <c r="AN123" s="25"/>
      <c r="AO123" s="25"/>
      <c r="AP123" s="25"/>
      <c r="AQ123" s="25"/>
      <c r="AR123" s="25"/>
    </row>
    <row r="124" spans="1:44" ht="15.75" customHeight="1">
      <c r="A124" s="32"/>
      <c r="B124" s="33"/>
      <c r="C124" s="33"/>
      <c r="D124" s="34"/>
      <c r="E124" s="34"/>
      <c r="F124" s="34"/>
      <c r="G124" s="34"/>
      <c r="H124" s="34"/>
      <c r="I124" s="33"/>
      <c r="J124" s="33"/>
      <c r="K124" s="33"/>
      <c r="L124" s="33"/>
      <c r="M124" s="33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25"/>
      <c r="AL124" s="25"/>
      <c r="AM124" s="25"/>
      <c r="AN124" s="25"/>
      <c r="AO124" s="25"/>
      <c r="AP124" s="25"/>
      <c r="AQ124" s="25"/>
      <c r="AR124" s="25"/>
    </row>
    <row r="125" spans="1:44" ht="15.75" customHeight="1">
      <c r="A125" s="32"/>
      <c r="B125" s="33"/>
      <c r="C125" s="33"/>
      <c r="D125" s="34"/>
      <c r="E125" s="34"/>
      <c r="F125" s="34"/>
      <c r="G125" s="34"/>
      <c r="H125" s="34"/>
      <c r="I125" s="33"/>
      <c r="J125" s="33"/>
      <c r="K125" s="33"/>
      <c r="L125" s="33"/>
      <c r="M125" s="33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25"/>
      <c r="AL125" s="25"/>
      <c r="AM125" s="25"/>
      <c r="AN125" s="25"/>
      <c r="AO125" s="25"/>
      <c r="AP125" s="25"/>
      <c r="AQ125" s="25"/>
      <c r="AR125" s="25"/>
    </row>
    <row r="126" spans="1:44" ht="15.75" customHeight="1">
      <c r="A126" s="32"/>
      <c r="B126" s="33"/>
      <c r="C126" s="33"/>
      <c r="D126" s="34"/>
      <c r="E126" s="34"/>
      <c r="F126" s="34"/>
      <c r="G126" s="34"/>
      <c r="H126" s="34"/>
      <c r="I126" s="33"/>
      <c r="J126" s="33"/>
      <c r="K126" s="33"/>
      <c r="L126" s="33"/>
      <c r="M126" s="33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25"/>
      <c r="AL126" s="25"/>
      <c r="AM126" s="25"/>
      <c r="AN126" s="25"/>
      <c r="AO126" s="25"/>
      <c r="AP126" s="25"/>
      <c r="AQ126" s="25"/>
      <c r="AR126" s="25"/>
    </row>
    <row r="127" spans="1:44" ht="15.75" customHeight="1">
      <c r="A127" s="32"/>
      <c r="B127" s="33"/>
      <c r="C127" s="33"/>
      <c r="D127" s="34"/>
      <c r="E127" s="34"/>
      <c r="F127" s="34"/>
      <c r="G127" s="34"/>
      <c r="H127" s="34"/>
      <c r="I127" s="33"/>
      <c r="J127" s="33"/>
      <c r="K127" s="33"/>
      <c r="L127" s="33"/>
      <c r="M127" s="33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25"/>
      <c r="AL127" s="25"/>
      <c r="AM127" s="25"/>
      <c r="AN127" s="25"/>
      <c r="AO127" s="25"/>
      <c r="AP127" s="25"/>
      <c r="AQ127" s="25"/>
      <c r="AR127" s="25"/>
    </row>
    <row r="128" spans="1:44" ht="15.75" customHeight="1">
      <c r="A128" s="32"/>
      <c r="B128" s="33"/>
      <c r="C128" s="33"/>
      <c r="D128" s="34"/>
      <c r="E128" s="34"/>
      <c r="F128" s="34"/>
      <c r="G128" s="34"/>
      <c r="H128" s="34"/>
      <c r="I128" s="33"/>
      <c r="J128" s="33"/>
      <c r="K128" s="33"/>
      <c r="L128" s="33"/>
      <c r="M128" s="33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25"/>
      <c r="AL128" s="25"/>
      <c r="AM128" s="25"/>
      <c r="AN128" s="25"/>
      <c r="AO128" s="25"/>
      <c r="AP128" s="25"/>
      <c r="AQ128" s="25"/>
      <c r="AR128" s="25"/>
    </row>
    <row r="129" spans="1:44" ht="15.75" customHeight="1">
      <c r="A129" s="32"/>
      <c r="B129" s="33"/>
      <c r="C129" s="33"/>
      <c r="D129" s="34"/>
      <c r="E129" s="34"/>
      <c r="F129" s="34"/>
      <c r="G129" s="34"/>
      <c r="H129" s="34"/>
      <c r="I129" s="33"/>
      <c r="J129" s="33"/>
      <c r="K129" s="33"/>
      <c r="L129" s="33"/>
      <c r="M129" s="33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25"/>
      <c r="AL129" s="25"/>
      <c r="AM129" s="25"/>
      <c r="AN129" s="25"/>
      <c r="AO129" s="25"/>
      <c r="AP129" s="25"/>
      <c r="AQ129" s="25"/>
      <c r="AR129" s="25"/>
    </row>
    <row r="130" spans="1:44" ht="15.75" customHeight="1">
      <c r="A130" s="32"/>
      <c r="B130" s="33"/>
      <c r="C130" s="33"/>
      <c r="D130" s="34"/>
      <c r="E130" s="34"/>
      <c r="F130" s="34"/>
      <c r="G130" s="34"/>
      <c r="H130" s="34"/>
      <c r="I130" s="33"/>
      <c r="J130" s="33"/>
      <c r="K130" s="33"/>
      <c r="L130" s="33"/>
      <c r="M130" s="33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25"/>
      <c r="AL130" s="25"/>
      <c r="AM130" s="25"/>
      <c r="AN130" s="25"/>
      <c r="AO130" s="25"/>
      <c r="AP130" s="25"/>
      <c r="AQ130" s="25"/>
      <c r="AR130" s="25"/>
    </row>
    <row r="131" spans="1:44" ht="15.75" customHeight="1">
      <c r="A131" s="32"/>
      <c r="B131" s="33"/>
      <c r="C131" s="33"/>
      <c r="D131" s="34"/>
      <c r="E131" s="34"/>
      <c r="F131" s="34"/>
      <c r="G131" s="34"/>
      <c r="H131" s="34"/>
      <c r="I131" s="33"/>
      <c r="J131" s="33"/>
      <c r="K131" s="33"/>
      <c r="L131" s="33"/>
      <c r="M131" s="33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25"/>
      <c r="AL131" s="25"/>
      <c r="AM131" s="25"/>
      <c r="AN131" s="25"/>
      <c r="AO131" s="25"/>
      <c r="AP131" s="25"/>
      <c r="AQ131" s="25"/>
      <c r="AR131" s="25"/>
    </row>
    <row r="132" spans="1:44" ht="15.75" customHeight="1">
      <c r="A132" s="32"/>
      <c r="B132" s="33"/>
      <c r="C132" s="33"/>
      <c r="D132" s="34"/>
      <c r="E132" s="34"/>
      <c r="F132" s="34"/>
      <c r="G132" s="34"/>
      <c r="H132" s="34"/>
      <c r="I132" s="33"/>
      <c r="J132" s="33"/>
      <c r="K132" s="33"/>
      <c r="L132" s="33"/>
      <c r="M132" s="33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25"/>
      <c r="AL132" s="25"/>
      <c r="AM132" s="25"/>
      <c r="AN132" s="25"/>
      <c r="AO132" s="25"/>
      <c r="AP132" s="25"/>
      <c r="AQ132" s="25"/>
      <c r="AR132" s="25"/>
    </row>
    <row r="133" spans="1:44" ht="15.75" customHeight="1">
      <c r="A133" s="32"/>
      <c r="B133" s="33"/>
      <c r="C133" s="33"/>
      <c r="D133" s="34"/>
      <c r="E133" s="34"/>
      <c r="F133" s="34"/>
      <c r="G133" s="34"/>
      <c r="H133" s="34"/>
      <c r="I133" s="33"/>
      <c r="J133" s="33"/>
      <c r="K133" s="33"/>
      <c r="L133" s="33"/>
      <c r="M133" s="33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25"/>
      <c r="AL133" s="25"/>
      <c r="AM133" s="25"/>
      <c r="AN133" s="25"/>
      <c r="AO133" s="25"/>
      <c r="AP133" s="25"/>
      <c r="AQ133" s="25"/>
      <c r="AR133" s="25"/>
    </row>
    <row r="134" spans="1:44" ht="15.75" customHeight="1">
      <c r="A134" s="32"/>
      <c r="B134" s="33"/>
      <c r="C134" s="33"/>
      <c r="D134" s="34"/>
      <c r="E134" s="34"/>
      <c r="F134" s="34"/>
      <c r="G134" s="34"/>
      <c r="H134" s="34"/>
      <c r="I134" s="33"/>
      <c r="J134" s="33"/>
      <c r="K134" s="33"/>
      <c r="L134" s="33"/>
      <c r="M134" s="33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25"/>
      <c r="AL134" s="25"/>
      <c r="AM134" s="25"/>
      <c r="AN134" s="25"/>
      <c r="AO134" s="25"/>
      <c r="AP134" s="25"/>
      <c r="AQ134" s="25"/>
      <c r="AR134" s="25"/>
    </row>
    <row r="135" spans="1:44" ht="15.75" customHeight="1">
      <c r="A135" s="32"/>
      <c r="B135" s="33"/>
      <c r="C135" s="33"/>
      <c r="D135" s="34"/>
      <c r="E135" s="34"/>
      <c r="F135" s="34"/>
      <c r="G135" s="34"/>
      <c r="H135" s="34"/>
      <c r="I135" s="33"/>
      <c r="J135" s="33"/>
      <c r="K135" s="33"/>
      <c r="L135" s="33"/>
      <c r="M135" s="33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25"/>
      <c r="AL135" s="25"/>
      <c r="AM135" s="25"/>
      <c r="AN135" s="25"/>
      <c r="AO135" s="25"/>
      <c r="AP135" s="25"/>
      <c r="AQ135" s="25"/>
      <c r="AR135" s="25"/>
    </row>
    <row r="136" spans="1:44" ht="15.75" customHeight="1">
      <c r="A136" s="32"/>
      <c r="B136" s="33"/>
      <c r="C136" s="33"/>
      <c r="D136" s="34"/>
      <c r="E136" s="34"/>
      <c r="F136" s="34"/>
      <c r="G136" s="34"/>
      <c r="H136" s="34"/>
      <c r="I136" s="33"/>
      <c r="J136" s="33"/>
      <c r="K136" s="33"/>
      <c r="L136" s="33"/>
      <c r="M136" s="33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25"/>
      <c r="AL136" s="25"/>
      <c r="AM136" s="25"/>
      <c r="AN136" s="25"/>
      <c r="AO136" s="25"/>
      <c r="AP136" s="25"/>
      <c r="AQ136" s="25"/>
      <c r="AR136" s="25"/>
    </row>
    <row r="137" spans="1:44" ht="15.75" customHeight="1">
      <c r="A137" s="32"/>
      <c r="B137" s="33"/>
      <c r="C137" s="33"/>
      <c r="D137" s="34"/>
      <c r="E137" s="34"/>
      <c r="F137" s="34"/>
      <c r="G137" s="34"/>
      <c r="H137" s="34"/>
      <c r="I137" s="33"/>
      <c r="J137" s="33"/>
      <c r="K137" s="33"/>
      <c r="L137" s="33"/>
      <c r="M137" s="33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25"/>
      <c r="AL137" s="25"/>
      <c r="AM137" s="25"/>
      <c r="AN137" s="25"/>
      <c r="AO137" s="25"/>
      <c r="AP137" s="25"/>
      <c r="AQ137" s="25"/>
      <c r="AR137" s="25"/>
    </row>
    <row r="138" spans="1:44" ht="15.75" customHeight="1">
      <c r="A138" s="32"/>
      <c r="B138" s="33"/>
      <c r="C138" s="33"/>
      <c r="D138" s="34"/>
      <c r="E138" s="34"/>
      <c r="F138" s="34"/>
      <c r="G138" s="34"/>
      <c r="H138" s="34"/>
      <c r="I138" s="33"/>
      <c r="J138" s="33"/>
      <c r="K138" s="33"/>
      <c r="L138" s="33"/>
      <c r="M138" s="33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25"/>
      <c r="AL138" s="25"/>
      <c r="AM138" s="25"/>
      <c r="AN138" s="25"/>
      <c r="AO138" s="25"/>
      <c r="AP138" s="25"/>
      <c r="AQ138" s="25"/>
      <c r="AR138" s="25"/>
    </row>
    <row r="139" spans="1:44" ht="15.75" customHeight="1">
      <c r="A139" s="32"/>
      <c r="B139" s="33"/>
      <c r="C139" s="33"/>
      <c r="D139" s="34"/>
      <c r="E139" s="34"/>
      <c r="F139" s="34"/>
      <c r="G139" s="34"/>
      <c r="H139" s="34"/>
      <c r="I139" s="33"/>
      <c r="J139" s="33"/>
      <c r="K139" s="33"/>
      <c r="L139" s="33"/>
      <c r="M139" s="33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25"/>
      <c r="AL139" s="25"/>
      <c r="AM139" s="25"/>
      <c r="AN139" s="25"/>
      <c r="AO139" s="25"/>
      <c r="AP139" s="25"/>
      <c r="AQ139" s="25"/>
      <c r="AR139" s="25"/>
    </row>
    <row r="140" spans="1:44" ht="15.75" customHeight="1">
      <c r="A140" s="32"/>
      <c r="B140" s="33"/>
      <c r="C140" s="33"/>
      <c r="D140" s="34"/>
      <c r="E140" s="34"/>
      <c r="F140" s="34"/>
      <c r="G140" s="34"/>
      <c r="H140" s="34"/>
      <c r="I140" s="33"/>
      <c r="J140" s="33"/>
      <c r="K140" s="33"/>
      <c r="L140" s="33"/>
      <c r="M140" s="33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25"/>
      <c r="AL140" s="25"/>
      <c r="AM140" s="25"/>
      <c r="AN140" s="25"/>
      <c r="AO140" s="25"/>
      <c r="AP140" s="25"/>
      <c r="AQ140" s="25"/>
      <c r="AR140" s="25"/>
    </row>
    <row r="141" spans="1:44" ht="15.75" customHeight="1">
      <c r="A141" s="32"/>
      <c r="B141" s="33"/>
      <c r="C141" s="33"/>
      <c r="D141" s="34"/>
      <c r="E141" s="34"/>
      <c r="F141" s="34"/>
      <c r="G141" s="34"/>
      <c r="H141" s="34"/>
      <c r="I141" s="33"/>
      <c r="J141" s="33"/>
      <c r="K141" s="33"/>
      <c r="L141" s="33"/>
      <c r="M141" s="33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25"/>
      <c r="AL141" s="25"/>
      <c r="AM141" s="25"/>
      <c r="AN141" s="25"/>
      <c r="AO141" s="25"/>
      <c r="AP141" s="25"/>
      <c r="AQ141" s="25"/>
      <c r="AR141" s="25"/>
    </row>
    <row r="142" spans="1:44" ht="15.75" customHeight="1">
      <c r="A142" s="32"/>
      <c r="B142" s="33"/>
      <c r="C142" s="33"/>
      <c r="D142" s="34"/>
      <c r="E142" s="34"/>
      <c r="F142" s="34"/>
      <c r="G142" s="34"/>
      <c r="H142" s="34"/>
      <c r="I142" s="33"/>
      <c r="J142" s="33"/>
      <c r="K142" s="33"/>
      <c r="L142" s="33"/>
      <c r="M142" s="33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25"/>
      <c r="AL142" s="25"/>
      <c r="AM142" s="25"/>
      <c r="AN142" s="25"/>
      <c r="AO142" s="25"/>
      <c r="AP142" s="25"/>
      <c r="AQ142" s="25"/>
      <c r="AR142" s="25"/>
    </row>
    <row r="143" spans="1:44" ht="15.75" customHeight="1">
      <c r="A143" s="32"/>
      <c r="B143" s="33"/>
      <c r="C143" s="33"/>
      <c r="D143" s="34"/>
      <c r="E143" s="34"/>
      <c r="F143" s="34"/>
      <c r="G143" s="34"/>
      <c r="H143" s="34"/>
      <c r="I143" s="33"/>
      <c r="J143" s="33"/>
      <c r="K143" s="33"/>
      <c r="L143" s="33"/>
      <c r="M143" s="33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25"/>
      <c r="AL143" s="25"/>
      <c r="AM143" s="25"/>
      <c r="AN143" s="25"/>
      <c r="AO143" s="25"/>
      <c r="AP143" s="25"/>
      <c r="AQ143" s="25"/>
      <c r="AR143" s="25"/>
    </row>
    <row r="144" spans="1:44" ht="15.75" customHeight="1">
      <c r="A144" s="32"/>
      <c r="B144" s="33"/>
      <c r="C144" s="33"/>
      <c r="D144" s="34"/>
      <c r="E144" s="34"/>
      <c r="F144" s="34"/>
      <c r="G144" s="34"/>
      <c r="H144" s="34"/>
      <c r="I144" s="33"/>
      <c r="J144" s="33"/>
      <c r="K144" s="33"/>
      <c r="L144" s="33"/>
      <c r="M144" s="33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25"/>
      <c r="AL144" s="25"/>
      <c r="AM144" s="25"/>
      <c r="AN144" s="25"/>
      <c r="AO144" s="25"/>
      <c r="AP144" s="25"/>
      <c r="AQ144" s="25"/>
      <c r="AR144" s="25"/>
    </row>
    <row r="145" spans="1:44" ht="15.75" customHeight="1">
      <c r="A145" s="32"/>
      <c r="B145" s="33"/>
      <c r="C145" s="33"/>
      <c r="D145" s="34"/>
      <c r="E145" s="34"/>
      <c r="F145" s="34"/>
      <c r="G145" s="34"/>
      <c r="H145" s="34"/>
      <c r="I145" s="33"/>
      <c r="J145" s="33"/>
      <c r="K145" s="33"/>
      <c r="L145" s="33"/>
      <c r="M145" s="33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25"/>
      <c r="AL145" s="25"/>
      <c r="AM145" s="25"/>
      <c r="AN145" s="25"/>
      <c r="AO145" s="25"/>
      <c r="AP145" s="25"/>
      <c r="AQ145" s="25"/>
      <c r="AR145" s="25"/>
    </row>
    <row r="146" spans="1:44" ht="15.75" customHeight="1">
      <c r="A146" s="32"/>
      <c r="B146" s="33"/>
      <c r="C146" s="33"/>
      <c r="D146" s="34"/>
      <c r="E146" s="34"/>
      <c r="F146" s="34"/>
      <c r="G146" s="34"/>
      <c r="H146" s="34"/>
      <c r="I146" s="33"/>
      <c r="J146" s="33"/>
      <c r="K146" s="33"/>
      <c r="L146" s="33"/>
      <c r="M146" s="33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25"/>
      <c r="AL146" s="25"/>
      <c r="AM146" s="25"/>
      <c r="AN146" s="25"/>
      <c r="AO146" s="25"/>
      <c r="AP146" s="25"/>
      <c r="AQ146" s="25"/>
      <c r="AR146" s="25"/>
    </row>
    <row r="147" spans="1:44" ht="15.75" customHeight="1">
      <c r="A147" s="32"/>
      <c r="B147" s="33"/>
      <c r="C147" s="33"/>
      <c r="D147" s="34"/>
      <c r="E147" s="34"/>
      <c r="F147" s="34"/>
      <c r="G147" s="34"/>
      <c r="H147" s="34"/>
      <c r="I147" s="33"/>
      <c r="J147" s="33"/>
      <c r="K147" s="33"/>
      <c r="L147" s="33"/>
      <c r="M147" s="33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25"/>
      <c r="AL147" s="25"/>
      <c r="AM147" s="25"/>
      <c r="AN147" s="25"/>
      <c r="AO147" s="25"/>
      <c r="AP147" s="25"/>
      <c r="AQ147" s="25"/>
      <c r="AR147" s="25"/>
    </row>
    <row r="148" spans="1:44" ht="15.75" customHeight="1">
      <c r="A148" s="32"/>
      <c r="B148" s="33"/>
      <c r="C148" s="33"/>
      <c r="D148" s="34"/>
      <c r="E148" s="34"/>
      <c r="F148" s="34"/>
      <c r="G148" s="34"/>
      <c r="H148" s="34"/>
      <c r="I148" s="33"/>
      <c r="J148" s="33"/>
      <c r="K148" s="33"/>
      <c r="L148" s="33"/>
      <c r="M148" s="33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25"/>
      <c r="AL148" s="25"/>
      <c r="AM148" s="25"/>
      <c r="AN148" s="25"/>
      <c r="AO148" s="25"/>
      <c r="AP148" s="25"/>
      <c r="AQ148" s="25"/>
      <c r="AR148" s="25"/>
    </row>
    <row r="149" spans="1:44" ht="15.75" customHeight="1">
      <c r="A149" s="32"/>
      <c r="B149" s="33"/>
      <c r="C149" s="33"/>
      <c r="D149" s="34"/>
      <c r="E149" s="34"/>
      <c r="F149" s="34"/>
      <c r="G149" s="34"/>
      <c r="H149" s="34"/>
      <c r="I149" s="33"/>
      <c r="J149" s="33"/>
      <c r="K149" s="33"/>
      <c r="L149" s="33"/>
      <c r="M149" s="33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25"/>
      <c r="AL149" s="25"/>
      <c r="AM149" s="25"/>
      <c r="AN149" s="25"/>
      <c r="AO149" s="25"/>
      <c r="AP149" s="25"/>
      <c r="AQ149" s="25"/>
      <c r="AR149" s="25"/>
    </row>
    <row r="150" spans="1:44" ht="15.75" customHeight="1">
      <c r="A150" s="32"/>
      <c r="B150" s="33"/>
      <c r="C150" s="33"/>
      <c r="D150" s="34"/>
      <c r="E150" s="34"/>
      <c r="F150" s="34"/>
      <c r="G150" s="34"/>
      <c r="H150" s="34"/>
      <c r="I150" s="33"/>
      <c r="J150" s="33"/>
      <c r="K150" s="33"/>
      <c r="L150" s="33"/>
      <c r="M150" s="33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25"/>
      <c r="AL150" s="25"/>
      <c r="AM150" s="25"/>
      <c r="AN150" s="25"/>
      <c r="AO150" s="25"/>
      <c r="AP150" s="25"/>
      <c r="AQ150" s="25"/>
      <c r="AR150" s="25"/>
    </row>
    <row r="151" spans="1:44" ht="15.75" customHeight="1">
      <c r="A151" s="32"/>
      <c r="B151" s="33"/>
      <c r="C151" s="33"/>
      <c r="D151" s="34"/>
      <c r="E151" s="34"/>
      <c r="F151" s="34"/>
      <c r="G151" s="34"/>
      <c r="H151" s="34"/>
      <c r="I151" s="33"/>
      <c r="J151" s="33"/>
      <c r="K151" s="33"/>
      <c r="L151" s="33"/>
      <c r="M151" s="33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25"/>
      <c r="AL151" s="25"/>
      <c r="AM151" s="25"/>
      <c r="AN151" s="25"/>
      <c r="AO151" s="25"/>
      <c r="AP151" s="25"/>
      <c r="AQ151" s="25"/>
      <c r="AR151" s="25"/>
    </row>
    <row r="152" spans="1:44" ht="15.75" customHeight="1">
      <c r="A152" s="32"/>
      <c r="B152" s="33"/>
      <c r="C152" s="33"/>
      <c r="D152" s="34"/>
      <c r="E152" s="34"/>
      <c r="F152" s="34"/>
      <c r="G152" s="34"/>
      <c r="H152" s="34"/>
      <c r="I152" s="33"/>
      <c r="J152" s="33"/>
      <c r="K152" s="33"/>
      <c r="L152" s="33"/>
      <c r="M152" s="33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25"/>
      <c r="AL152" s="25"/>
      <c r="AM152" s="25"/>
      <c r="AN152" s="25"/>
      <c r="AO152" s="25"/>
      <c r="AP152" s="25"/>
      <c r="AQ152" s="25"/>
      <c r="AR152" s="25"/>
    </row>
    <row r="153" spans="1:44" ht="15.75" customHeight="1">
      <c r="A153" s="32"/>
      <c r="B153" s="33"/>
      <c r="C153" s="33"/>
      <c r="D153" s="34"/>
      <c r="E153" s="34"/>
      <c r="F153" s="34"/>
      <c r="G153" s="34"/>
      <c r="H153" s="34"/>
      <c r="I153" s="33"/>
      <c r="J153" s="33"/>
      <c r="K153" s="33"/>
      <c r="L153" s="33"/>
      <c r="M153" s="33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25"/>
      <c r="AL153" s="25"/>
      <c r="AM153" s="25"/>
      <c r="AN153" s="25"/>
      <c r="AO153" s="25"/>
      <c r="AP153" s="25"/>
      <c r="AQ153" s="25"/>
      <c r="AR153" s="25"/>
    </row>
    <row r="154" spans="1:44" ht="15.75" customHeight="1">
      <c r="A154" s="32"/>
      <c r="B154" s="33"/>
      <c r="C154" s="33"/>
      <c r="D154" s="34"/>
      <c r="E154" s="34"/>
      <c r="F154" s="34"/>
      <c r="G154" s="34"/>
      <c r="H154" s="34"/>
      <c r="I154" s="33"/>
      <c r="J154" s="33"/>
      <c r="K154" s="33"/>
      <c r="L154" s="33"/>
      <c r="M154" s="33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25"/>
      <c r="AL154" s="25"/>
      <c r="AM154" s="25"/>
      <c r="AN154" s="25"/>
      <c r="AO154" s="25"/>
      <c r="AP154" s="25"/>
      <c r="AQ154" s="25"/>
      <c r="AR154" s="25"/>
    </row>
    <row r="155" spans="1:44" ht="15.75" customHeight="1">
      <c r="A155" s="32"/>
      <c r="B155" s="33"/>
      <c r="C155" s="33"/>
      <c r="D155" s="34"/>
      <c r="E155" s="34"/>
      <c r="F155" s="34"/>
      <c r="G155" s="34"/>
      <c r="H155" s="34"/>
      <c r="I155" s="33"/>
      <c r="J155" s="33"/>
      <c r="K155" s="33"/>
      <c r="L155" s="33"/>
      <c r="M155" s="33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25"/>
      <c r="AL155" s="25"/>
      <c r="AM155" s="25"/>
      <c r="AN155" s="25"/>
      <c r="AO155" s="25"/>
      <c r="AP155" s="25"/>
      <c r="AQ155" s="25"/>
      <c r="AR155" s="25"/>
    </row>
    <row r="156" spans="1:44" ht="15.75" customHeight="1">
      <c r="A156" s="32"/>
      <c r="B156" s="33"/>
      <c r="C156" s="33"/>
      <c r="D156" s="34"/>
      <c r="E156" s="34"/>
      <c r="F156" s="34"/>
      <c r="G156" s="34"/>
      <c r="H156" s="34"/>
      <c r="I156" s="33"/>
      <c r="J156" s="33"/>
      <c r="K156" s="33"/>
      <c r="L156" s="33"/>
      <c r="M156" s="33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25"/>
      <c r="AL156" s="25"/>
      <c r="AM156" s="25"/>
      <c r="AN156" s="25"/>
      <c r="AO156" s="25"/>
      <c r="AP156" s="25"/>
      <c r="AQ156" s="25"/>
      <c r="AR156" s="25"/>
    </row>
    <row r="157" spans="1:44" ht="15.75" customHeight="1">
      <c r="A157" s="32"/>
      <c r="B157" s="33"/>
      <c r="C157" s="33"/>
      <c r="D157" s="34"/>
      <c r="E157" s="34"/>
      <c r="F157" s="34"/>
      <c r="G157" s="34"/>
      <c r="H157" s="34"/>
      <c r="I157" s="33"/>
      <c r="J157" s="33"/>
      <c r="K157" s="33"/>
      <c r="L157" s="33"/>
      <c r="M157" s="33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25"/>
      <c r="AL157" s="25"/>
      <c r="AM157" s="25"/>
      <c r="AN157" s="25"/>
      <c r="AO157" s="25"/>
      <c r="AP157" s="25"/>
      <c r="AQ157" s="25"/>
      <c r="AR157" s="25"/>
    </row>
    <row r="158" spans="1:44" ht="15.75" customHeight="1">
      <c r="A158" s="32"/>
      <c r="B158" s="33"/>
      <c r="C158" s="33"/>
      <c r="D158" s="34"/>
      <c r="E158" s="34"/>
      <c r="F158" s="34"/>
      <c r="G158" s="34"/>
      <c r="H158" s="34"/>
      <c r="I158" s="33"/>
      <c r="J158" s="33"/>
      <c r="K158" s="33"/>
      <c r="L158" s="33"/>
      <c r="M158" s="33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25"/>
      <c r="AL158" s="25"/>
      <c r="AM158" s="25"/>
      <c r="AN158" s="25"/>
      <c r="AO158" s="25"/>
      <c r="AP158" s="25"/>
      <c r="AQ158" s="25"/>
      <c r="AR158" s="25"/>
    </row>
    <row r="159" spans="1:44" ht="15.75" customHeight="1">
      <c r="A159" s="32"/>
      <c r="B159" s="33"/>
      <c r="C159" s="33"/>
      <c r="D159" s="34"/>
      <c r="E159" s="34"/>
      <c r="F159" s="34"/>
      <c r="G159" s="34"/>
      <c r="H159" s="34"/>
      <c r="I159" s="33"/>
      <c r="J159" s="33"/>
      <c r="K159" s="33"/>
      <c r="L159" s="33"/>
      <c r="M159" s="33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25"/>
      <c r="AL159" s="25"/>
      <c r="AM159" s="25"/>
      <c r="AN159" s="25"/>
      <c r="AO159" s="25"/>
      <c r="AP159" s="25"/>
      <c r="AQ159" s="25"/>
      <c r="AR159" s="25"/>
    </row>
    <row r="160" spans="1:44" ht="15.75" customHeight="1">
      <c r="A160" s="32"/>
      <c r="B160" s="33"/>
      <c r="C160" s="33"/>
      <c r="D160" s="34"/>
      <c r="E160" s="34"/>
      <c r="F160" s="34"/>
      <c r="G160" s="34"/>
      <c r="H160" s="34"/>
      <c r="I160" s="33"/>
      <c r="J160" s="33"/>
      <c r="K160" s="33"/>
      <c r="L160" s="33"/>
      <c r="M160" s="33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25"/>
      <c r="AL160" s="25"/>
      <c r="AM160" s="25"/>
      <c r="AN160" s="25"/>
      <c r="AO160" s="25"/>
      <c r="AP160" s="25"/>
      <c r="AQ160" s="25"/>
      <c r="AR160" s="25"/>
    </row>
    <row r="161" spans="1:44" ht="15.75" customHeight="1">
      <c r="A161" s="32"/>
      <c r="B161" s="33"/>
      <c r="C161" s="33"/>
      <c r="D161" s="34"/>
      <c r="E161" s="34"/>
      <c r="F161" s="34"/>
      <c r="G161" s="34"/>
      <c r="H161" s="34"/>
      <c r="I161" s="33"/>
      <c r="J161" s="33"/>
      <c r="K161" s="33"/>
      <c r="L161" s="33"/>
      <c r="M161" s="33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25"/>
      <c r="AL161" s="25"/>
      <c r="AM161" s="25"/>
      <c r="AN161" s="25"/>
      <c r="AO161" s="25"/>
      <c r="AP161" s="25"/>
      <c r="AQ161" s="25"/>
      <c r="AR161" s="25"/>
    </row>
    <row r="162" spans="1:44" ht="15.75" customHeight="1">
      <c r="A162" s="32"/>
      <c r="B162" s="33"/>
      <c r="C162" s="33"/>
      <c r="D162" s="34"/>
      <c r="E162" s="34"/>
      <c r="F162" s="34"/>
      <c r="G162" s="34"/>
      <c r="H162" s="34"/>
      <c r="I162" s="33"/>
      <c r="J162" s="33"/>
      <c r="K162" s="33"/>
      <c r="L162" s="33"/>
      <c r="M162" s="33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25"/>
      <c r="AL162" s="25"/>
      <c r="AM162" s="25"/>
      <c r="AN162" s="25"/>
      <c r="AO162" s="25"/>
      <c r="AP162" s="25"/>
      <c r="AQ162" s="25"/>
      <c r="AR162" s="25"/>
    </row>
    <row r="163" spans="1:44" ht="15.75" customHeight="1">
      <c r="A163" s="32"/>
      <c r="B163" s="33"/>
      <c r="C163" s="33"/>
      <c r="D163" s="34"/>
      <c r="E163" s="34"/>
      <c r="F163" s="34"/>
      <c r="G163" s="34"/>
      <c r="H163" s="34"/>
      <c r="I163" s="33"/>
      <c r="J163" s="33"/>
      <c r="K163" s="33"/>
      <c r="L163" s="33"/>
      <c r="M163" s="33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25"/>
      <c r="AL163" s="25"/>
      <c r="AM163" s="25"/>
      <c r="AN163" s="25"/>
      <c r="AO163" s="25"/>
      <c r="AP163" s="25"/>
      <c r="AQ163" s="25"/>
      <c r="AR163" s="25"/>
    </row>
    <row r="164" spans="1:44" ht="15.75" customHeight="1">
      <c r="A164" s="32"/>
      <c r="B164" s="33"/>
      <c r="C164" s="33"/>
      <c r="D164" s="34"/>
      <c r="E164" s="34"/>
      <c r="F164" s="34"/>
      <c r="G164" s="34"/>
      <c r="H164" s="34"/>
      <c r="I164" s="33"/>
      <c r="J164" s="33"/>
      <c r="K164" s="33"/>
      <c r="L164" s="33"/>
      <c r="M164" s="33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25"/>
      <c r="AL164" s="25"/>
      <c r="AM164" s="25"/>
      <c r="AN164" s="25"/>
      <c r="AO164" s="25"/>
      <c r="AP164" s="25"/>
      <c r="AQ164" s="25"/>
      <c r="AR164" s="25"/>
    </row>
    <row r="165" spans="1:44" ht="15.75" customHeight="1">
      <c r="A165" s="32"/>
      <c r="B165" s="33"/>
      <c r="C165" s="33"/>
      <c r="D165" s="34"/>
      <c r="E165" s="34"/>
      <c r="F165" s="34"/>
      <c r="G165" s="34"/>
      <c r="H165" s="34"/>
      <c r="I165" s="33"/>
      <c r="J165" s="33"/>
      <c r="K165" s="33"/>
      <c r="L165" s="33"/>
      <c r="M165" s="33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25"/>
      <c r="AL165" s="25"/>
      <c r="AM165" s="25"/>
      <c r="AN165" s="25"/>
      <c r="AO165" s="25"/>
      <c r="AP165" s="25"/>
      <c r="AQ165" s="25"/>
      <c r="AR165" s="25"/>
    </row>
    <row r="166" spans="1:44" ht="15.75" customHeight="1">
      <c r="A166" s="32"/>
      <c r="B166" s="33"/>
      <c r="C166" s="33"/>
      <c r="D166" s="34"/>
      <c r="E166" s="34"/>
      <c r="F166" s="34"/>
      <c r="G166" s="34"/>
      <c r="H166" s="34"/>
      <c r="I166" s="33"/>
      <c r="J166" s="33"/>
      <c r="K166" s="33"/>
      <c r="L166" s="33"/>
      <c r="M166" s="33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25"/>
      <c r="AL166" s="25"/>
      <c r="AM166" s="25"/>
      <c r="AN166" s="25"/>
      <c r="AO166" s="25"/>
      <c r="AP166" s="25"/>
      <c r="AQ166" s="25"/>
      <c r="AR166" s="25"/>
    </row>
    <row r="167" spans="1:44" ht="15.75" customHeight="1">
      <c r="A167" s="32"/>
      <c r="B167" s="33"/>
      <c r="C167" s="33"/>
      <c r="D167" s="34"/>
      <c r="E167" s="34"/>
      <c r="F167" s="34"/>
      <c r="G167" s="34"/>
      <c r="H167" s="34"/>
      <c r="I167" s="33"/>
      <c r="J167" s="33"/>
      <c r="K167" s="33"/>
      <c r="L167" s="33"/>
      <c r="M167" s="33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25"/>
      <c r="AL167" s="25"/>
      <c r="AM167" s="25"/>
      <c r="AN167" s="25"/>
      <c r="AO167" s="25"/>
      <c r="AP167" s="25"/>
      <c r="AQ167" s="25"/>
      <c r="AR167" s="25"/>
    </row>
    <row r="168" spans="1:44" ht="15.75" customHeight="1">
      <c r="A168" s="32"/>
      <c r="B168" s="33"/>
      <c r="C168" s="33"/>
      <c r="D168" s="34"/>
      <c r="E168" s="34"/>
      <c r="F168" s="34"/>
      <c r="G168" s="34"/>
      <c r="H168" s="34"/>
      <c r="I168" s="33"/>
      <c r="J168" s="33"/>
      <c r="K168" s="33"/>
      <c r="L168" s="33"/>
      <c r="M168" s="33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25"/>
      <c r="AL168" s="25"/>
      <c r="AM168" s="25"/>
      <c r="AN168" s="25"/>
      <c r="AO168" s="25"/>
      <c r="AP168" s="25"/>
      <c r="AQ168" s="25"/>
      <c r="AR168" s="25"/>
    </row>
    <row r="169" spans="1:44" ht="15.75" customHeight="1">
      <c r="A169" s="32"/>
      <c r="B169" s="33"/>
      <c r="C169" s="33"/>
      <c r="D169" s="34"/>
      <c r="E169" s="34"/>
      <c r="F169" s="34"/>
      <c r="G169" s="34"/>
      <c r="H169" s="34"/>
      <c r="I169" s="33"/>
      <c r="J169" s="33"/>
      <c r="K169" s="33"/>
      <c r="L169" s="33"/>
      <c r="M169" s="33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25"/>
      <c r="AL169" s="25"/>
      <c r="AM169" s="25"/>
      <c r="AN169" s="25"/>
      <c r="AO169" s="25"/>
      <c r="AP169" s="25"/>
      <c r="AQ169" s="25"/>
      <c r="AR169" s="25"/>
    </row>
    <row r="170" spans="1:44" ht="15.75" customHeight="1">
      <c r="A170" s="32"/>
      <c r="B170" s="33"/>
      <c r="C170" s="33"/>
      <c r="D170" s="34"/>
      <c r="E170" s="34"/>
      <c r="F170" s="34"/>
      <c r="G170" s="34"/>
      <c r="H170" s="34"/>
      <c r="I170" s="33"/>
      <c r="J170" s="33"/>
      <c r="K170" s="33"/>
      <c r="L170" s="33"/>
      <c r="M170" s="33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25"/>
      <c r="AL170" s="25"/>
      <c r="AM170" s="25"/>
      <c r="AN170" s="25"/>
      <c r="AO170" s="25"/>
      <c r="AP170" s="25"/>
      <c r="AQ170" s="25"/>
      <c r="AR170" s="25"/>
    </row>
    <row r="171" spans="1:44" ht="15.75" customHeight="1">
      <c r="A171" s="32"/>
      <c r="B171" s="33"/>
      <c r="C171" s="33"/>
      <c r="D171" s="34"/>
      <c r="E171" s="34"/>
      <c r="F171" s="34"/>
      <c r="G171" s="34"/>
      <c r="H171" s="34"/>
      <c r="I171" s="33"/>
      <c r="J171" s="33"/>
      <c r="K171" s="33"/>
      <c r="L171" s="33"/>
      <c r="M171" s="33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25"/>
      <c r="AL171" s="25"/>
      <c r="AM171" s="25"/>
      <c r="AN171" s="25"/>
      <c r="AO171" s="25"/>
      <c r="AP171" s="25"/>
      <c r="AQ171" s="25"/>
      <c r="AR171" s="25"/>
    </row>
    <row r="172" spans="1:44" ht="15.75" customHeight="1">
      <c r="A172" s="32"/>
      <c r="B172" s="33"/>
      <c r="C172" s="33"/>
      <c r="D172" s="34"/>
      <c r="E172" s="34"/>
      <c r="F172" s="34"/>
      <c r="G172" s="34"/>
      <c r="H172" s="34"/>
      <c r="I172" s="33"/>
      <c r="J172" s="33"/>
      <c r="K172" s="33"/>
      <c r="L172" s="33"/>
      <c r="M172" s="33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25"/>
      <c r="AL172" s="25"/>
      <c r="AM172" s="25"/>
      <c r="AN172" s="25"/>
      <c r="AO172" s="25"/>
      <c r="AP172" s="25"/>
      <c r="AQ172" s="25"/>
      <c r="AR172" s="25"/>
    </row>
    <row r="173" spans="1:44" ht="15.75" customHeight="1">
      <c r="A173" s="32"/>
      <c r="B173" s="33"/>
      <c r="C173" s="33"/>
      <c r="D173" s="34"/>
      <c r="E173" s="34"/>
      <c r="F173" s="34"/>
      <c r="G173" s="34"/>
      <c r="H173" s="34"/>
      <c r="I173" s="33"/>
      <c r="J173" s="33"/>
      <c r="K173" s="33"/>
      <c r="L173" s="33"/>
      <c r="M173" s="33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25"/>
      <c r="AL173" s="25"/>
      <c r="AM173" s="25"/>
      <c r="AN173" s="25"/>
      <c r="AO173" s="25"/>
      <c r="AP173" s="25"/>
      <c r="AQ173" s="25"/>
      <c r="AR173" s="25"/>
    </row>
    <row r="174" spans="1:44" ht="15.75" customHeight="1">
      <c r="A174" s="32"/>
      <c r="B174" s="33"/>
      <c r="C174" s="33"/>
      <c r="D174" s="34"/>
      <c r="E174" s="34"/>
      <c r="F174" s="34"/>
      <c r="G174" s="34"/>
      <c r="H174" s="34"/>
      <c r="I174" s="33"/>
      <c r="J174" s="33"/>
      <c r="K174" s="33"/>
      <c r="L174" s="33"/>
      <c r="M174" s="33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25"/>
      <c r="AL174" s="25"/>
      <c r="AM174" s="25"/>
      <c r="AN174" s="25"/>
      <c r="AO174" s="25"/>
      <c r="AP174" s="25"/>
      <c r="AQ174" s="25"/>
      <c r="AR174" s="25"/>
    </row>
    <row r="175" spans="1:44" ht="15.75" customHeight="1">
      <c r="A175" s="32"/>
      <c r="B175" s="33"/>
      <c r="C175" s="33"/>
      <c r="D175" s="34"/>
      <c r="E175" s="34"/>
      <c r="F175" s="34"/>
      <c r="G175" s="34"/>
      <c r="H175" s="34"/>
      <c r="I175" s="33"/>
      <c r="J175" s="33"/>
      <c r="K175" s="33"/>
      <c r="L175" s="33"/>
      <c r="M175" s="33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25"/>
      <c r="AL175" s="25"/>
      <c r="AM175" s="25"/>
      <c r="AN175" s="25"/>
      <c r="AO175" s="25"/>
      <c r="AP175" s="25"/>
      <c r="AQ175" s="25"/>
      <c r="AR175" s="25"/>
    </row>
    <row r="176" spans="1:44" ht="15.75" customHeight="1">
      <c r="A176" s="32"/>
      <c r="B176" s="33"/>
      <c r="C176" s="33"/>
      <c r="D176" s="34"/>
      <c r="E176" s="34"/>
      <c r="F176" s="34"/>
      <c r="G176" s="34"/>
      <c r="H176" s="34"/>
      <c r="I176" s="33"/>
      <c r="J176" s="33"/>
      <c r="K176" s="33"/>
      <c r="L176" s="33"/>
      <c r="M176" s="33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25"/>
      <c r="AL176" s="25"/>
      <c r="AM176" s="25"/>
      <c r="AN176" s="25"/>
      <c r="AO176" s="25"/>
      <c r="AP176" s="25"/>
      <c r="AQ176" s="25"/>
      <c r="AR176" s="25"/>
    </row>
    <row r="177" spans="1:44" ht="15.75" customHeight="1">
      <c r="A177" s="32"/>
      <c r="B177" s="33"/>
      <c r="C177" s="33"/>
      <c r="D177" s="34"/>
      <c r="E177" s="34"/>
      <c r="F177" s="34"/>
      <c r="G177" s="34"/>
      <c r="H177" s="34"/>
      <c r="I177" s="33"/>
      <c r="J177" s="33"/>
      <c r="K177" s="33"/>
      <c r="L177" s="33"/>
      <c r="M177" s="33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25"/>
      <c r="AL177" s="25"/>
      <c r="AM177" s="25"/>
      <c r="AN177" s="25"/>
      <c r="AO177" s="25"/>
      <c r="AP177" s="25"/>
      <c r="AQ177" s="25"/>
      <c r="AR177" s="25"/>
    </row>
    <row r="178" spans="1:44" ht="15.75" customHeight="1">
      <c r="A178" s="32"/>
      <c r="B178" s="33"/>
      <c r="C178" s="33"/>
      <c r="D178" s="34"/>
      <c r="E178" s="34"/>
      <c r="F178" s="34"/>
      <c r="G178" s="34"/>
      <c r="H178" s="34"/>
      <c r="I178" s="33"/>
      <c r="J178" s="33"/>
      <c r="K178" s="33"/>
      <c r="L178" s="33"/>
      <c r="M178" s="33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25"/>
      <c r="AL178" s="25"/>
      <c r="AM178" s="25"/>
      <c r="AN178" s="25"/>
      <c r="AO178" s="25"/>
      <c r="AP178" s="25"/>
      <c r="AQ178" s="25"/>
      <c r="AR178" s="25"/>
    </row>
    <row r="179" spans="1:44" ht="15.75" customHeight="1">
      <c r="A179" s="32"/>
      <c r="B179" s="33"/>
      <c r="C179" s="33"/>
      <c r="D179" s="34"/>
      <c r="E179" s="34"/>
      <c r="F179" s="34"/>
      <c r="G179" s="34"/>
      <c r="H179" s="34"/>
      <c r="I179" s="33"/>
      <c r="J179" s="33"/>
      <c r="K179" s="33"/>
      <c r="L179" s="33"/>
      <c r="M179" s="33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25"/>
      <c r="AL179" s="25"/>
      <c r="AM179" s="25"/>
      <c r="AN179" s="25"/>
      <c r="AO179" s="25"/>
      <c r="AP179" s="25"/>
      <c r="AQ179" s="25"/>
      <c r="AR179" s="25"/>
    </row>
    <row r="180" spans="1:44" ht="15.75" customHeight="1">
      <c r="A180" s="32"/>
      <c r="B180" s="33"/>
      <c r="C180" s="33"/>
      <c r="D180" s="34"/>
      <c r="E180" s="34"/>
      <c r="F180" s="34"/>
      <c r="G180" s="34"/>
      <c r="H180" s="34"/>
      <c r="I180" s="33"/>
      <c r="J180" s="33"/>
      <c r="K180" s="33"/>
      <c r="L180" s="33"/>
      <c r="M180" s="33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25"/>
      <c r="AL180" s="25"/>
      <c r="AM180" s="25"/>
      <c r="AN180" s="25"/>
      <c r="AO180" s="25"/>
      <c r="AP180" s="25"/>
      <c r="AQ180" s="25"/>
      <c r="AR180" s="25"/>
    </row>
    <row r="181" spans="1:44" ht="15.75" customHeight="1">
      <c r="A181" s="32"/>
      <c r="B181" s="33"/>
      <c r="C181" s="33"/>
      <c r="D181" s="34"/>
      <c r="E181" s="34"/>
      <c r="F181" s="34"/>
      <c r="G181" s="34"/>
      <c r="H181" s="34"/>
      <c r="I181" s="33"/>
      <c r="J181" s="33"/>
      <c r="K181" s="33"/>
      <c r="L181" s="33"/>
      <c r="M181" s="33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25"/>
      <c r="AL181" s="25"/>
      <c r="AM181" s="25"/>
      <c r="AN181" s="25"/>
      <c r="AO181" s="25"/>
      <c r="AP181" s="25"/>
      <c r="AQ181" s="25"/>
      <c r="AR181" s="25"/>
    </row>
    <row r="182" spans="1:44" ht="15.75" customHeight="1">
      <c r="A182" s="32"/>
      <c r="B182" s="33"/>
      <c r="C182" s="33"/>
      <c r="D182" s="34"/>
      <c r="E182" s="34"/>
      <c r="F182" s="34"/>
      <c r="G182" s="34"/>
      <c r="H182" s="34"/>
      <c r="I182" s="33"/>
      <c r="J182" s="33"/>
      <c r="K182" s="33"/>
      <c r="L182" s="33"/>
      <c r="M182" s="33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25"/>
      <c r="AL182" s="25"/>
      <c r="AM182" s="25"/>
      <c r="AN182" s="25"/>
      <c r="AO182" s="25"/>
      <c r="AP182" s="25"/>
      <c r="AQ182" s="25"/>
      <c r="AR182" s="25"/>
    </row>
    <row r="183" spans="1:44" ht="15.75" customHeight="1">
      <c r="A183" s="32"/>
      <c r="B183" s="33"/>
      <c r="C183" s="33"/>
      <c r="D183" s="34"/>
      <c r="E183" s="34"/>
      <c r="F183" s="34"/>
      <c r="G183" s="34"/>
      <c r="H183" s="34"/>
      <c r="I183" s="33"/>
      <c r="J183" s="33"/>
      <c r="K183" s="33"/>
      <c r="L183" s="33"/>
      <c r="M183" s="33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25"/>
      <c r="AL183" s="25"/>
      <c r="AM183" s="25"/>
      <c r="AN183" s="25"/>
      <c r="AO183" s="25"/>
      <c r="AP183" s="25"/>
      <c r="AQ183" s="25"/>
      <c r="AR183" s="25"/>
    </row>
    <row r="184" spans="1:44" ht="15.75" customHeight="1">
      <c r="A184" s="32"/>
      <c r="B184" s="33"/>
      <c r="C184" s="33"/>
      <c r="D184" s="34"/>
      <c r="E184" s="34"/>
      <c r="F184" s="34"/>
      <c r="G184" s="34"/>
      <c r="H184" s="34"/>
      <c r="I184" s="33"/>
      <c r="J184" s="33"/>
      <c r="K184" s="33"/>
      <c r="L184" s="33"/>
      <c r="M184" s="33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25"/>
      <c r="AL184" s="25"/>
      <c r="AM184" s="25"/>
      <c r="AN184" s="25"/>
      <c r="AO184" s="25"/>
      <c r="AP184" s="25"/>
      <c r="AQ184" s="25"/>
      <c r="AR184" s="25"/>
    </row>
    <row r="185" spans="1:44" ht="15.75" customHeight="1">
      <c r="A185" s="32"/>
      <c r="B185" s="33"/>
      <c r="C185" s="33"/>
      <c r="D185" s="34"/>
      <c r="E185" s="34"/>
      <c r="F185" s="34"/>
      <c r="G185" s="34"/>
      <c r="H185" s="34"/>
      <c r="I185" s="33"/>
      <c r="J185" s="33"/>
      <c r="K185" s="33"/>
      <c r="L185" s="33"/>
      <c r="M185" s="33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25"/>
      <c r="AL185" s="25"/>
      <c r="AM185" s="25"/>
      <c r="AN185" s="25"/>
      <c r="AO185" s="25"/>
      <c r="AP185" s="25"/>
      <c r="AQ185" s="25"/>
      <c r="AR185" s="25"/>
    </row>
    <row r="186" spans="1:44" ht="15.75" customHeight="1">
      <c r="A186" s="32"/>
      <c r="B186" s="33"/>
      <c r="C186" s="33"/>
      <c r="D186" s="34"/>
      <c r="E186" s="34"/>
      <c r="F186" s="34"/>
      <c r="G186" s="34"/>
      <c r="H186" s="34"/>
      <c r="I186" s="33"/>
      <c r="J186" s="33"/>
      <c r="K186" s="33"/>
      <c r="L186" s="33"/>
      <c r="M186" s="33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25"/>
      <c r="AL186" s="25"/>
      <c r="AM186" s="25"/>
      <c r="AN186" s="25"/>
      <c r="AO186" s="25"/>
      <c r="AP186" s="25"/>
      <c r="AQ186" s="25"/>
      <c r="AR186" s="25"/>
    </row>
    <row r="187" spans="1:44" ht="15.75" customHeight="1">
      <c r="A187" s="32"/>
      <c r="B187" s="33"/>
      <c r="C187" s="33"/>
      <c r="D187" s="34"/>
      <c r="E187" s="34"/>
      <c r="F187" s="34"/>
      <c r="G187" s="34"/>
      <c r="H187" s="34"/>
      <c r="I187" s="33"/>
      <c r="J187" s="33"/>
      <c r="K187" s="33"/>
      <c r="L187" s="33"/>
      <c r="M187" s="33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25"/>
      <c r="AL187" s="25"/>
      <c r="AM187" s="25"/>
      <c r="AN187" s="25"/>
      <c r="AO187" s="25"/>
      <c r="AP187" s="25"/>
      <c r="AQ187" s="25"/>
      <c r="AR187" s="25"/>
    </row>
    <row r="188" spans="1:44" ht="15.75" customHeight="1">
      <c r="A188" s="32"/>
      <c r="B188" s="33"/>
      <c r="C188" s="33"/>
      <c r="D188" s="34"/>
      <c r="E188" s="34"/>
      <c r="F188" s="34"/>
      <c r="G188" s="34"/>
      <c r="H188" s="34"/>
      <c r="I188" s="33"/>
      <c r="J188" s="33"/>
      <c r="K188" s="33"/>
      <c r="L188" s="33"/>
      <c r="M188" s="33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25"/>
      <c r="AL188" s="25"/>
      <c r="AM188" s="25"/>
      <c r="AN188" s="25"/>
      <c r="AO188" s="25"/>
      <c r="AP188" s="25"/>
      <c r="AQ188" s="25"/>
      <c r="AR188" s="25"/>
    </row>
    <row r="189" spans="1:44" ht="15.75" customHeight="1">
      <c r="A189" s="32"/>
      <c r="B189" s="33"/>
      <c r="C189" s="33"/>
      <c r="D189" s="34"/>
      <c r="E189" s="34"/>
      <c r="F189" s="34"/>
      <c r="G189" s="34"/>
      <c r="H189" s="34"/>
      <c r="I189" s="33"/>
      <c r="J189" s="33"/>
      <c r="K189" s="33"/>
      <c r="L189" s="33"/>
      <c r="M189" s="33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25"/>
      <c r="AL189" s="25"/>
      <c r="AM189" s="25"/>
      <c r="AN189" s="25"/>
      <c r="AO189" s="25"/>
      <c r="AP189" s="25"/>
      <c r="AQ189" s="25"/>
      <c r="AR189" s="25"/>
    </row>
    <row r="190" spans="1:44" ht="15.75" customHeight="1">
      <c r="A190" s="32"/>
      <c r="B190" s="33"/>
      <c r="C190" s="33"/>
      <c r="D190" s="34"/>
      <c r="E190" s="34"/>
      <c r="F190" s="34"/>
      <c r="G190" s="34"/>
      <c r="H190" s="34"/>
      <c r="I190" s="33"/>
      <c r="J190" s="33"/>
      <c r="K190" s="33"/>
      <c r="L190" s="33"/>
      <c r="M190" s="33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25"/>
      <c r="AL190" s="25"/>
      <c r="AM190" s="25"/>
      <c r="AN190" s="25"/>
      <c r="AO190" s="25"/>
      <c r="AP190" s="25"/>
      <c r="AQ190" s="25"/>
      <c r="AR190" s="25"/>
    </row>
    <row r="191" spans="1:44" ht="15.75" customHeight="1">
      <c r="A191" s="32"/>
      <c r="B191" s="33"/>
      <c r="C191" s="33"/>
      <c r="D191" s="34"/>
      <c r="E191" s="34"/>
      <c r="F191" s="34"/>
      <c r="G191" s="34"/>
      <c r="H191" s="34"/>
      <c r="I191" s="33"/>
      <c r="J191" s="33"/>
      <c r="K191" s="33"/>
      <c r="L191" s="33"/>
      <c r="M191" s="33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25"/>
      <c r="AL191" s="25"/>
      <c r="AM191" s="25"/>
      <c r="AN191" s="25"/>
      <c r="AO191" s="25"/>
      <c r="AP191" s="25"/>
      <c r="AQ191" s="25"/>
      <c r="AR191" s="25"/>
    </row>
    <row r="192" spans="1:44" ht="15.75" customHeight="1">
      <c r="A192" s="32"/>
      <c r="B192" s="33"/>
      <c r="C192" s="33"/>
      <c r="D192" s="34"/>
      <c r="E192" s="34"/>
      <c r="F192" s="34"/>
      <c r="G192" s="34"/>
      <c r="H192" s="34"/>
      <c r="I192" s="33"/>
      <c r="J192" s="33"/>
      <c r="K192" s="33"/>
      <c r="L192" s="33"/>
      <c r="M192" s="33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25"/>
      <c r="AL192" s="25"/>
      <c r="AM192" s="25"/>
      <c r="AN192" s="25"/>
      <c r="AO192" s="25"/>
      <c r="AP192" s="25"/>
      <c r="AQ192" s="25"/>
      <c r="AR192" s="25"/>
    </row>
    <row r="193" spans="1:44" ht="15.75" customHeight="1">
      <c r="A193" s="32"/>
      <c r="B193" s="33"/>
      <c r="C193" s="33"/>
      <c r="D193" s="34"/>
      <c r="E193" s="34"/>
      <c r="F193" s="34"/>
      <c r="G193" s="34"/>
      <c r="H193" s="34"/>
      <c r="I193" s="33"/>
      <c r="J193" s="33"/>
      <c r="K193" s="33"/>
      <c r="L193" s="33"/>
      <c r="M193" s="33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25"/>
      <c r="AL193" s="25"/>
      <c r="AM193" s="25"/>
      <c r="AN193" s="25"/>
      <c r="AO193" s="25"/>
      <c r="AP193" s="25"/>
      <c r="AQ193" s="25"/>
      <c r="AR193" s="25"/>
    </row>
    <row r="194" spans="1:44" ht="15.75" customHeight="1">
      <c r="A194" s="32"/>
      <c r="B194" s="33"/>
      <c r="C194" s="33"/>
      <c r="D194" s="34"/>
      <c r="E194" s="34"/>
      <c r="F194" s="34"/>
      <c r="G194" s="34"/>
      <c r="H194" s="34"/>
      <c r="I194" s="33"/>
      <c r="J194" s="33"/>
      <c r="K194" s="33"/>
      <c r="L194" s="33"/>
      <c r="M194" s="33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25"/>
      <c r="AL194" s="25"/>
      <c r="AM194" s="25"/>
      <c r="AN194" s="25"/>
      <c r="AO194" s="25"/>
      <c r="AP194" s="25"/>
      <c r="AQ194" s="25"/>
      <c r="AR194" s="25"/>
    </row>
    <row r="195" spans="1:44" ht="15.75" customHeight="1">
      <c r="A195" s="32"/>
      <c r="B195" s="33"/>
      <c r="C195" s="33"/>
      <c r="D195" s="34"/>
      <c r="E195" s="34"/>
      <c r="F195" s="34"/>
      <c r="G195" s="34"/>
      <c r="H195" s="34"/>
      <c r="I195" s="33"/>
      <c r="J195" s="33"/>
      <c r="K195" s="33"/>
      <c r="L195" s="33"/>
      <c r="M195" s="33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25"/>
      <c r="AL195" s="25"/>
      <c r="AM195" s="25"/>
      <c r="AN195" s="25"/>
      <c r="AO195" s="25"/>
      <c r="AP195" s="25"/>
      <c r="AQ195" s="25"/>
      <c r="AR195" s="25"/>
    </row>
    <row r="196" spans="1:44" ht="15.75" customHeight="1">
      <c r="A196" s="32"/>
      <c r="B196" s="33"/>
      <c r="C196" s="33"/>
      <c r="D196" s="34"/>
      <c r="E196" s="34"/>
      <c r="F196" s="34"/>
      <c r="G196" s="34"/>
      <c r="H196" s="34"/>
      <c r="I196" s="33"/>
      <c r="J196" s="33"/>
      <c r="K196" s="33"/>
      <c r="L196" s="33"/>
      <c r="M196" s="33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25"/>
      <c r="AL196" s="25"/>
      <c r="AM196" s="25"/>
      <c r="AN196" s="25"/>
      <c r="AO196" s="25"/>
      <c r="AP196" s="25"/>
      <c r="AQ196" s="25"/>
      <c r="AR196" s="25"/>
    </row>
    <row r="197" spans="1:44" ht="15.75" customHeight="1">
      <c r="A197" s="32"/>
      <c r="B197" s="33"/>
      <c r="C197" s="33"/>
      <c r="D197" s="34"/>
      <c r="E197" s="34"/>
      <c r="F197" s="34"/>
      <c r="G197" s="34"/>
      <c r="H197" s="34"/>
      <c r="I197" s="33"/>
      <c r="J197" s="33"/>
      <c r="K197" s="33"/>
      <c r="L197" s="33"/>
      <c r="M197" s="33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25"/>
      <c r="AL197" s="25"/>
      <c r="AM197" s="25"/>
      <c r="AN197" s="25"/>
      <c r="AO197" s="25"/>
      <c r="AP197" s="25"/>
      <c r="AQ197" s="25"/>
      <c r="AR197" s="25"/>
    </row>
    <row r="198" spans="1:44" ht="15.75" customHeight="1">
      <c r="A198" s="32"/>
      <c r="B198" s="33"/>
      <c r="C198" s="33"/>
      <c r="D198" s="34"/>
      <c r="E198" s="34"/>
      <c r="F198" s="34"/>
      <c r="G198" s="34"/>
      <c r="H198" s="34"/>
      <c r="I198" s="33"/>
      <c r="J198" s="33"/>
      <c r="K198" s="33"/>
      <c r="L198" s="33"/>
      <c r="M198" s="33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25"/>
      <c r="AL198" s="25"/>
      <c r="AM198" s="25"/>
      <c r="AN198" s="25"/>
      <c r="AO198" s="25"/>
      <c r="AP198" s="25"/>
      <c r="AQ198" s="25"/>
      <c r="AR198" s="25"/>
    </row>
    <row r="199" spans="1:44" ht="15.75" customHeight="1">
      <c r="A199" s="32"/>
      <c r="B199" s="33"/>
      <c r="C199" s="33"/>
      <c r="D199" s="34"/>
      <c r="E199" s="34"/>
      <c r="F199" s="34"/>
      <c r="G199" s="34"/>
      <c r="H199" s="34"/>
      <c r="I199" s="33"/>
      <c r="J199" s="33"/>
      <c r="K199" s="33"/>
      <c r="L199" s="33"/>
      <c r="M199" s="33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25"/>
      <c r="AL199" s="25"/>
      <c r="AM199" s="25"/>
      <c r="AN199" s="25"/>
      <c r="AO199" s="25"/>
      <c r="AP199" s="25"/>
      <c r="AQ199" s="25"/>
      <c r="AR199" s="25"/>
    </row>
    <row r="200" spans="1:44" ht="15.75" customHeight="1">
      <c r="A200" s="32"/>
      <c r="B200" s="33"/>
      <c r="C200" s="33"/>
      <c r="D200" s="34"/>
      <c r="E200" s="34"/>
      <c r="F200" s="34"/>
      <c r="G200" s="34"/>
      <c r="H200" s="34"/>
      <c r="I200" s="33"/>
      <c r="J200" s="33"/>
      <c r="K200" s="33"/>
      <c r="L200" s="33"/>
      <c r="M200" s="33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25"/>
      <c r="AL200" s="25"/>
      <c r="AM200" s="25"/>
      <c r="AN200" s="25"/>
      <c r="AO200" s="25"/>
      <c r="AP200" s="25"/>
      <c r="AQ200" s="25"/>
      <c r="AR200" s="25"/>
    </row>
    <row r="201" spans="1:44" ht="15.75" customHeight="1">
      <c r="A201" s="32"/>
      <c r="B201" s="33"/>
      <c r="C201" s="33"/>
      <c r="D201" s="34"/>
      <c r="E201" s="34"/>
      <c r="F201" s="34"/>
      <c r="G201" s="34"/>
      <c r="H201" s="34"/>
      <c r="I201" s="33"/>
      <c r="J201" s="33"/>
      <c r="K201" s="33"/>
      <c r="L201" s="33"/>
      <c r="M201" s="33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25"/>
      <c r="AL201" s="25"/>
      <c r="AM201" s="25"/>
      <c r="AN201" s="25"/>
      <c r="AO201" s="25"/>
      <c r="AP201" s="25"/>
      <c r="AQ201" s="25"/>
      <c r="AR201" s="25"/>
    </row>
    <row r="202" spans="1:44" ht="15.75" customHeight="1">
      <c r="A202" s="32"/>
      <c r="B202" s="33"/>
      <c r="C202" s="33"/>
      <c r="D202" s="34"/>
      <c r="E202" s="34"/>
      <c r="F202" s="34"/>
      <c r="G202" s="34"/>
      <c r="H202" s="34"/>
      <c r="I202" s="33"/>
      <c r="J202" s="33"/>
      <c r="K202" s="33"/>
      <c r="L202" s="33"/>
      <c r="M202" s="33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25"/>
      <c r="AL202" s="25"/>
      <c r="AM202" s="25"/>
      <c r="AN202" s="25"/>
      <c r="AO202" s="25"/>
      <c r="AP202" s="25"/>
      <c r="AQ202" s="25"/>
      <c r="AR202" s="25"/>
    </row>
    <row r="203" spans="1:44" ht="15.75" customHeight="1">
      <c r="A203" s="32"/>
      <c r="B203" s="33"/>
      <c r="C203" s="33"/>
      <c r="D203" s="34"/>
      <c r="E203" s="34"/>
      <c r="F203" s="34"/>
      <c r="G203" s="34"/>
      <c r="H203" s="34"/>
      <c r="I203" s="33"/>
      <c r="J203" s="33"/>
      <c r="K203" s="33"/>
      <c r="L203" s="33"/>
      <c r="M203" s="33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25"/>
      <c r="AL203" s="25"/>
      <c r="AM203" s="25"/>
      <c r="AN203" s="25"/>
      <c r="AO203" s="25"/>
      <c r="AP203" s="25"/>
      <c r="AQ203" s="25"/>
      <c r="AR203" s="25"/>
    </row>
    <row r="204" spans="1:44" ht="15.75" customHeight="1">
      <c r="A204" s="32"/>
      <c r="B204" s="33"/>
      <c r="C204" s="33"/>
      <c r="D204" s="34"/>
      <c r="E204" s="34"/>
      <c r="F204" s="34"/>
      <c r="G204" s="34"/>
      <c r="H204" s="34"/>
      <c r="I204" s="33"/>
      <c r="J204" s="33"/>
      <c r="K204" s="33"/>
      <c r="L204" s="33"/>
      <c r="M204" s="33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25"/>
      <c r="AL204" s="25"/>
      <c r="AM204" s="25"/>
      <c r="AN204" s="25"/>
      <c r="AO204" s="25"/>
      <c r="AP204" s="25"/>
      <c r="AQ204" s="25"/>
      <c r="AR204" s="25"/>
    </row>
    <row r="205" spans="1:44" ht="15.75" customHeight="1">
      <c r="A205" s="32"/>
      <c r="B205" s="33"/>
      <c r="C205" s="33"/>
      <c r="D205" s="34"/>
      <c r="E205" s="34"/>
      <c r="F205" s="34"/>
      <c r="G205" s="34"/>
      <c r="H205" s="34"/>
      <c r="I205" s="33"/>
      <c r="J205" s="33"/>
      <c r="K205" s="33"/>
      <c r="L205" s="33"/>
      <c r="M205" s="33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25"/>
      <c r="AL205" s="25"/>
      <c r="AM205" s="25"/>
      <c r="AN205" s="25"/>
      <c r="AO205" s="25"/>
      <c r="AP205" s="25"/>
      <c r="AQ205" s="25"/>
      <c r="AR205" s="25"/>
    </row>
    <row r="206" spans="1:44" ht="15.75" customHeight="1">
      <c r="A206" s="32"/>
      <c r="B206" s="33"/>
      <c r="C206" s="33"/>
      <c r="D206" s="34"/>
      <c r="E206" s="34"/>
      <c r="F206" s="34"/>
      <c r="G206" s="34"/>
      <c r="H206" s="34"/>
      <c r="I206" s="33"/>
      <c r="J206" s="33"/>
      <c r="K206" s="33"/>
      <c r="L206" s="33"/>
      <c r="M206" s="33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25"/>
      <c r="AL206" s="25"/>
      <c r="AM206" s="25"/>
      <c r="AN206" s="25"/>
      <c r="AO206" s="25"/>
      <c r="AP206" s="25"/>
      <c r="AQ206" s="25"/>
      <c r="AR206" s="25"/>
    </row>
    <row r="207" spans="1:44" ht="15.75" customHeight="1">
      <c r="A207" s="32"/>
      <c r="B207" s="33"/>
      <c r="C207" s="33"/>
      <c r="D207" s="34"/>
      <c r="E207" s="34"/>
      <c r="F207" s="34"/>
      <c r="G207" s="34"/>
      <c r="H207" s="34"/>
      <c r="I207" s="33"/>
      <c r="J207" s="33"/>
      <c r="K207" s="33"/>
      <c r="L207" s="33"/>
      <c r="M207" s="33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25"/>
      <c r="AL207" s="25"/>
      <c r="AM207" s="25"/>
      <c r="AN207" s="25"/>
      <c r="AO207" s="25"/>
      <c r="AP207" s="25"/>
      <c r="AQ207" s="25"/>
      <c r="AR207" s="25"/>
    </row>
    <row r="208" spans="1:44" ht="15.75" customHeight="1">
      <c r="A208" s="32"/>
      <c r="B208" s="33"/>
      <c r="C208" s="33"/>
      <c r="D208" s="34"/>
      <c r="E208" s="34"/>
      <c r="F208" s="34"/>
      <c r="G208" s="34"/>
      <c r="H208" s="34"/>
      <c r="I208" s="33"/>
      <c r="J208" s="33"/>
      <c r="K208" s="33"/>
      <c r="L208" s="33"/>
      <c r="M208" s="33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25"/>
      <c r="AL208" s="25"/>
      <c r="AM208" s="25"/>
      <c r="AN208" s="25"/>
      <c r="AO208" s="25"/>
      <c r="AP208" s="25"/>
      <c r="AQ208" s="25"/>
      <c r="AR208" s="25"/>
    </row>
    <row r="209" spans="1:44" ht="15.75" customHeight="1">
      <c r="A209" s="32"/>
      <c r="B209" s="33"/>
      <c r="C209" s="33"/>
      <c r="D209" s="34"/>
      <c r="E209" s="34"/>
      <c r="F209" s="34"/>
      <c r="G209" s="34"/>
      <c r="H209" s="34"/>
      <c r="I209" s="33"/>
      <c r="J209" s="33"/>
      <c r="K209" s="33"/>
      <c r="L209" s="33"/>
      <c r="M209" s="33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25"/>
      <c r="AL209" s="25"/>
      <c r="AM209" s="25"/>
      <c r="AN209" s="25"/>
      <c r="AO209" s="25"/>
      <c r="AP209" s="25"/>
      <c r="AQ209" s="25"/>
      <c r="AR209" s="25"/>
    </row>
    <row r="210" spans="1:44" ht="15.75" customHeight="1">
      <c r="A210" s="32"/>
      <c r="B210" s="33"/>
      <c r="C210" s="33"/>
      <c r="D210" s="34"/>
      <c r="E210" s="34"/>
      <c r="F210" s="34"/>
      <c r="G210" s="34"/>
      <c r="H210" s="34"/>
      <c r="I210" s="33"/>
      <c r="J210" s="33"/>
      <c r="K210" s="33"/>
      <c r="L210" s="33"/>
      <c r="M210" s="33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25"/>
      <c r="AL210" s="25"/>
      <c r="AM210" s="25"/>
      <c r="AN210" s="25"/>
      <c r="AO210" s="25"/>
      <c r="AP210" s="25"/>
      <c r="AQ210" s="25"/>
      <c r="AR210" s="25"/>
    </row>
    <row r="211" spans="1:44" ht="15.75" customHeight="1">
      <c r="A211" s="32"/>
      <c r="B211" s="33"/>
      <c r="C211" s="33"/>
      <c r="D211" s="34"/>
      <c r="E211" s="34"/>
      <c r="F211" s="34"/>
      <c r="G211" s="34"/>
      <c r="H211" s="34"/>
      <c r="I211" s="33"/>
      <c r="J211" s="33"/>
      <c r="K211" s="33"/>
      <c r="L211" s="33"/>
      <c r="M211" s="33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25"/>
      <c r="AL211" s="25"/>
      <c r="AM211" s="25"/>
      <c r="AN211" s="25"/>
      <c r="AO211" s="25"/>
      <c r="AP211" s="25"/>
      <c r="AQ211" s="25"/>
      <c r="AR211" s="25"/>
    </row>
    <row r="212" spans="1:44" ht="15.75" customHeight="1">
      <c r="A212" s="32"/>
      <c r="B212" s="33"/>
      <c r="C212" s="33"/>
      <c r="D212" s="34"/>
      <c r="E212" s="34"/>
      <c r="F212" s="34"/>
      <c r="G212" s="34"/>
      <c r="H212" s="34"/>
      <c r="I212" s="33"/>
      <c r="J212" s="33"/>
      <c r="K212" s="33"/>
      <c r="L212" s="33"/>
      <c r="M212" s="33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25"/>
      <c r="AL212" s="25"/>
      <c r="AM212" s="25"/>
      <c r="AN212" s="25"/>
      <c r="AO212" s="25"/>
      <c r="AP212" s="25"/>
      <c r="AQ212" s="25"/>
      <c r="AR212" s="25"/>
    </row>
    <row r="213" spans="1:44" ht="15.75" customHeight="1">
      <c r="A213" s="32"/>
      <c r="B213" s="33"/>
      <c r="C213" s="33"/>
      <c r="D213" s="34"/>
      <c r="E213" s="34"/>
      <c r="F213" s="34"/>
      <c r="G213" s="34"/>
      <c r="H213" s="34"/>
      <c r="I213" s="33"/>
      <c r="J213" s="33"/>
      <c r="K213" s="33"/>
      <c r="L213" s="33"/>
      <c r="M213" s="33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25"/>
      <c r="AL213" s="25"/>
      <c r="AM213" s="25"/>
      <c r="AN213" s="25"/>
      <c r="AO213" s="25"/>
      <c r="AP213" s="25"/>
      <c r="AQ213" s="25"/>
      <c r="AR213" s="25"/>
    </row>
    <row r="214" spans="1:44" ht="15.75" customHeight="1">
      <c r="A214" s="32"/>
      <c r="B214" s="33"/>
      <c r="C214" s="33"/>
      <c r="D214" s="34"/>
      <c r="E214" s="34"/>
      <c r="F214" s="34"/>
      <c r="G214" s="34"/>
      <c r="H214" s="34"/>
      <c r="I214" s="33"/>
      <c r="J214" s="33"/>
      <c r="K214" s="33"/>
      <c r="L214" s="33"/>
      <c r="M214" s="33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25"/>
      <c r="AL214" s="25"/>
      <c r="AM214" s="25"/>
      <c r="AN214" s="25"/>
      <c r="AO214" s="25"/>
      <c r="AP214" s="25"/>
      <c r="AQ214" s="25"/>
      <c r="AR214" s="25"/>
    </row>
    <row r="215" spans="1:44" ht="15.75" customHeight="1">
      <c r="A215" s="32"/>
      <c r="B215" s="33"/>
      <c r="C215" s="33"/>
      <c r="D215" s="34"/>
      <c r="E215" s="34"/>
      <c r="F215" s="34"/>
      <c r="G215" s="34"/>
      <c r="H215" s="34"/>
      <c r="I215" s="33"/>
      <c r="J215" s="33"/>
      <c r="K215" s="33"/>
      <c r="L215" s="33"/>
      <c r="M215" s="33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25"/>
      <c r="AL215" s="25"/>
      <c r="AM215" s="25"/>
      <c r="AN215" s="25"/>
      <c r="AO215" s="25"/>
      <c r="AP215" s="25"/>
      <c r="AQ215" s="25"/>
      <c r="AR215" s="25"/>
    </row>
    <row r="216" spans="1:44" ht="15.75" customHeight="1">
      <c r="A216" s="32"/>
      <c r="B216" s="33"/>
      <c r="C216" s="33"/>
      <c r="D216" s="34"/>
      <c r="E216" s="34"/>
      <c r="F216" s="34"/>
      <c r="G216" s="34"/>
      <c r="H216" s="34"/>
      <c r="I216" s="33"/>
      <c r="J216" s="33"/>
      <c r="K216" s="33"/>
      <c r="L216" s="33"/>
      <c r="M216" s="33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25"/>
      <c r="AL216" s="25"/>
      <c r="AM216" s="25"/>
      <c r="AN216" s="25"/>
      <c r="AO216" s="25"/>
      <c r="AP216" s="25"/>
      <c r="AQ216" s="25"/>
      <c r="AR216" s="25"/>
    </row>
    <row r="217" spans="1:44" ht="15.75" customHeight="1">
      <c r="A217" s="32"/>
      <c r="B217" s="33"/>
      <c r="C217" s="33"/>
      <c r="D217" s="34"/>
      <c r="E217" s="34"/>
      <c r="F217" s="34"/>
      <c r="G217" s="34"/>
      <c r="H217" s="34"/>
      <c r="I217" s="33"/>
      <c r="J217" s="33"/>
      <c r="K217" s="33"/>
      <c r="L217" s="33"/>
      <c r="M217" s="33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25"/>
      <c r="AL217" s="25"/>
      <c r="AM217" s="25"/>
      <c r="AN217" s="25"/>
      <c r="AO217" s="25"/>
      <c r="AP217" s="25"/>
      <c r="AQ217" s="25"/>
      <c r="AR217" s="25"/>
    </row>
    <row r="218" spans="1:44" ht="15.75" customHeight="1">
      <c r="A218" s="32"/>
      <c r="B218" s="33"/>
      <c r="C218" s="33"/>
      <c r="D218" s="34"/>
      <c r="E218" s="34"/>
      <c r="F218" s="34"/>
      <c r="G218" s="34"/>
      <c r="H218" s="34"/>
      <c r="I218" s="33"/>
      <c r="J218" s="33"/>
      <c r="K218" s="33"/>
      <c r="L218" s="33"/>
      <c r="M218" s="33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25"/>
      <c r="AL218" s="25"/>
      <c r="AM218" s="25"/>
      <c r="AN218" s="25"/>
      <c r="AO218" s="25"/>
      <c r="AP218" s="25"/>
      <c r="AQ218" s="25"/>
      <c r="AR218" s="25"/>
    </row>
    <row r="219" spans="1:44" ht="15.75" customHeight="1">
      <c r="A219" s="32"/>
      <c r="B219" s="33"/>
      <c r="C219" s="33"/>
      <c r="D219" s="34"/>
      <c r="E219" s="34"/>
      <c r="F219" s="34"/>
      <c r="G219" s="34"/>
      <c r="H219" s="34"/>
      <c r="I219" s="33"/>
      <c r="J219" s="33"/>
      <c r="K219" s="33"/>
      <c r="L219" s="33"/>
      <c r="M219" s="33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25"/>
      <c r="AL219" s="25"/>
      <c r="AM219" s="25"/>
      <c r="AN219" s="25"/>
      <c r="AO219" s="25"/>
      <c r="AP219" s="25"/>
      <c r="AQ219" s="25"/>
      <c r="AR219" s="25"/>
    </row>
    <row r="220" spans="1:44" ht="15.75" customHeight="1">
      <c r="A220" s="32"/>
      <c r="B220" s="33"/>
      <c r="C220" s="33"/>
      <c r="D220" s="34"/>
      <c r="E220" s="34"/>
      <c r="F220" s="34"/>
      <c r="G220" s="34"/>
      <c r="H220" s="34"/>
      <c r="I220" s="33"/>
      <c r="J220" s="33"/>
      <c r="K220" s="33"/>
      <c r="L220" s="33"/>
      <c r="M220" s="33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25"/>
      <c r="AL220" s="25"/>
      <c r="AM220" s="25"/>
      <c r="AN220" s="25"/>
      <c r="AO220" s="25"/>
      <c r="AP220" s="25"/>
      <c r="AQ220" s="25"/>
      <c r="AR220" s="25"/>
    </row>
    <row r="221" spans="1:44" ht="15.75" customHeight="1">
      <c r="A221" s="32"/>
      <c r="B221" s="33"/>
      <c r="C221" s="33"/>
      <c r="D221" s="34"/>
      <c r="E221" s="34"/>
      <c r="F221" s="34"/>
      <c r="G221" s="34"/>
      <c r="H221" s="34"/>
      <c r="I221" s="33"/>
      <c r="J221" s="33"/>
      <c r="K221" s="33"/>
      <c r="L221" s="33"/>
      <c r="M221" s="33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25"/>
      <c r="AL221" s="25"/>
      <c r="AM221" s="25"/>
      <c r="AN221" s="25"/>
      <c r="AO221" s="25"/>
      <c r="AP221" s="25"/>
      <c r="AQ221" s="25"/>
      <c r="AR221" s="25"/>
    </row>
    <row r="222" spans="1:44" ht="15.75" customHeight="1">
      <c r="A222" s="32"/>
      <c r="B222" s="33"/>
      <c r="C222" s="33"/>
      <c r="D222" s="34"/>
      <c r="E222" s="34"/>
      <c r="F222" s="34"/>
      <c r="G222" s="34"/>
      <c r="H222" s="34"/>
      <c r="I222" s="33"/>
      <c r="J222" s="33"/>
      <c r="K222" s="33"/>
      <c r="L222" s="33"/>
      <c r="M222" s="33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25"/>
      <c r="AL222" s="25"/>
      <c r="AM222" s="25"/>
      <c r="AN222" s="25"/>
      <c r="AO222" s="25"/>
      <c r="AP222" s="25"/>
      <c r="AQ222" s="25"/>
      <c r="AR222" s="25"/>
    </row>
    <row r="223" spans="1:44" ht="15.75" customHeight="1">
      <c r="A223" s="32"/>
      <c r="B223" s="33"/>
      <c r="C223" s="33"/>
      <c r="D223" s="34"/>
      <c r="E223" s="34"/>
      <c r="F223" s="34"/>
      <c r="G223" s="34"/>
      <c r="H223" s="34"/>
      <c r="I223" s="33"/>
      <c r="J223" s="33"/>
      <c r="K223" s="33"/>
      <c r="L223" s="33"/>
      <c r="M223" s="33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25"/>
      <c r="AL223" s="25"/>
      <c r="AM223" s="25"/>
      <c r="AN223" s="25"/>
      <c r="AO223" s="25"/>
      <c r="AP223" s="25"/>
      <c r="AQ223" s="25"/>
      <c r="AR223" s="25"/>
    </row>
    <row r="224" spans="1:44" ht="15.75" customHeight="1">
      <c r="A224" s="32"/>
      <c r="B224" s="33"/>
      <c r="C224" s="33"/>
      <c r="D224" s="34"/>
      <c r="E224" s="34"/>
      <c r="F224" s="34"/>
      <c r="G224" s="34"/>
      <c r="H224" s="34"/>
      <c r="I224" s="33"/>
      <c r="J224" s="33"/>
      <c r="K224" s="33"/>
      <c r="L224" s="33"/>
      <c r="M224" s="33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25"/>
      <c r="AL224" s="25"/>
      <c r="AM224" s="25"/>
      <c r="AN224" s="25"/>
      <c r="AO224" s="25"/>
      <c r="AP224" s="25"/>
      <c r="AQ224" s="25"/>
      <c r="AR224" s="25"/>
    </row>
    <row r="225" spans="1:44" ht="15.75" customHeight="1">
      <c r="A225" s="32"/>
      <c r="B225" s="33"/>
      <c r="C225" s="33"/>
      <c r="D225" s="34"/>
      <c r="E225" s="34"/>
      <c r="F225" s="34"/>
      <c r="G225" s="34"/>
      <c r="H225" s="34"/>
      <c r="I225" s="33"/>
      <c r="J225" s="33"/>
      <c r="K225" s="33"/>
      <c r="L225" s="33"/>
      <c r="M225" s="33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25"/>
      <c r="AL225" s="25"/>
      <c r="AM225" s="25"/>
      <c r="AN225" s="25"/>
      <c r="AO225" s="25"/>
      <c r="AP225" s="25"/>
      <c r="AQ225" s="25"/>
      <c r="AR225" s="25"/>
    </row>
    <row r="226" spans="1:44" ht="15.75" customHeight="1">
      <c r="A226" s="32"/>
      <c r="B226" s="33"/>
      <c r="C226" s="33"/>
      <c r="D226" s="34"/>
      <c r="E226" s="34"/>
      <c r="F226" s="34"/>
      <c r="G226" s="34"/>
      <c r="H226" s="34"/>
      <c r="I226" s="33"/>
      <c r="J226" s="33"/>
      <c r="K226" s="33"/>
      <c r="L226" s="33"/>
      <c r="M226" s="33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25"/>
      <c r="AL226" s="25"/>
      <c r="AM226" s="25"/>
      <c r="AN226" s="25"/>
      <c r="AO226" s="25"/>
      <c r="AP226" s="25"/>
      <c r="AQ226" s="25"/>
      <c r="AR226" s="25"/>
    </row>
    <row r="227" spans="1:44" ht="15.75" customHeight="1">
      <c r="A227" s="32"/>
      <c r="B227" s="33"/>
      <c r="C227" s="33"/>
      <c r="D227" s="34"/>
      <c r="E227" s="34"/>
      <c r="F227" s="34"/>
      <c r="G227" s="34"/>
      <c r="H227" s="34"/>
      <c r="I227" s="33"/>
      <c r="J227" s="33"/>
      <c r="K227" s="33"/>
      <c r="L227" s="33"/>
      <c r="M227" s="33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25"/>
      <c r="AL227" s="25"/>
      <c r="AM227" s="25"/>
      <c r="AN227" s="25"/>
      <c r="AO227" s="25"/>
      <c r="AP227" s="25"/>
      <c r="AQ227" s="25"/>
      <c r="AR227" s="25"/>
    </row>
    <row r="228" spans="1:44" ht="15.75" customHeight="1">
      <c r="A228" s="32"/>
      <c r="B228" s="33"/>
      <c r="C228" s="33"/>
      <c r="D228" s="34"/>
      <c r="E228" s="34"/>
      <c r="F228" s="34"/>
      <c r="G228" s="34"/>
      <c r="H228" s="34"/>
      <c r="I228" s="33"/>
      <c r="J228" s="33"/>
      <c r="K228" s="33"/>
      <c r="L228" s="33"/>
      <c r="M228" s="33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25"/>
      <c r="AL228" s="25"/>
      <c r="AM228" s="25"/>
      <c r="AN228" s="25"/>
      <c r="AO228" s="25"/>
      <c r="AP228" s="25"/>
      <c r="AQ228" s="25"/>
      <c r="AR228" s="25"/>
    </row>
    <row r="229" spans="1:44" ht="15.75" customHeight="1">
      <c r="A229" s="32"/>
      <c r="B229" s="33"/>
      <c r="C229" s="33"/>
      <c r="D229" s="34"/>
      <c r="E229" s="34"/>
      <c r="F229" s="34"/>
      <c r="G229" s="34"/>
      <c r="H229" s="34"/>
      <c r="I229" s="33"/>
      <c r="J229" s="33"/>
      <c r="K229" s="33"/>
      <c r="L229" s="33"/>
      <c r="M229" s="33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25"/>
      <c r="AL229" s="25"/>
      <c r="AM229" s="25"/>
      <c r="AN229" s="25"/>
      <c r="AO229" s="25"/>
      <c r="AP229" s="25"/>
      <c r="AQ229" s="25"/>
      <c r="AR229" s="25"/>
    </row>
    <row r="230" spans="1:44" ht="15.75" customHeight="1">
      <c r="A230" s="32"/>
      <c r="B230" s="33"/>
      <c r="C230" s="33"/>
      <c r="D230" s="34"/>
      <c r="E230" s="34"/>
      <c r="F230" s="34"/>
      <c r="G230" s="34"/>
      <c r="H230" s="34"/>
      <c r="I230" s="33"/>
      <c r="J230" s="33"/>
      <c r="K230" s="33"/>
      <c r="L230" s="33"/>
      <c r="M230" s="33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25"/>
      <c r="AL230" s="25"/>
      <c r="AM230" s="25"/>
      <c r="AN230" s="25"/>
      <c r="AO230" s="25"/>
      <c r="AP230" s="25"/>
      <c r="AQ230" s="25"/>
      <c r="AR230" s="25"/>
    </row>
    <row r="231" spans="1:44" ht="15.75" customHeight="1">
      <c r="A231" s="32"/>
      <c r="B231" s="33"/>
      <c r="C231" s="33"/>
      <c r="D231" s="34"/>
      <c r="E231" s="34"/>
      <c r="F231" s="34"/>
      <c r="G231" s="34"/>
      <c r="H231" s="34"/>
      <c r="I231" s="33"/>
      <c r="J231" s="33"/>
      <c r="K231" s="33"/>
      <c r="L231" s="33"/>
      <c r="M231" s="33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25"/>
      <c r="AL231" s="25"/>
      <c r="AM231" s="25"/>
      <c r="AN231" s="25"/>
      <c r="AO231" s="25"/>
      <c r="AP231" s="25"/>
      <c r="AQ231" s="25"/>
      <c r="AR231" s="25"/>
    </row>
    <row r="232" spans="1:44" ht="15.75" customHeight="1">
      <c r="A232" s="32"/>
      <c r="B232" s="33"/>
      <c r="C232" s="33"/>
      <c r="D232" s="34"/>
      <c r="E232" s="34"/>
      <c r="F232" s="34"/>
      <c r="G232" s="34"/>
      <c r="H232" s="34"/>
      <c r="I232" s="33"/>
      <c r="J232" s="33"/>
      <c r="K232" s="33"/>
      <c r="L232" s="33"/>
      <c r="M232" s="33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25"/>
      <c r="AL232" s="25"/>
      <c r="AM232" s="25"/>
      <c r="AN232" s="25"/>
      <c r="AO232" s="25"/>
      <c r="AP232" s="25"/>
      <c r="AQ232" s="25"/>
      <c r="AR232" s="25"/>
    </row>
    <row r="233" spans="1:44" ht="15.75" customHeight="1">
      <c r="A233" s="32"/>
      <c r="B233" s="33"/>
      <c r="C233" s="33"/>
      <c r="D233" s="34"/>
      <c r="E233" s="34"/>
      <c r="F233" s="34"/>
      <c r="G233" s="34"/>
      <c r="H233" s="34"/>
      <c r="I233" s="33"/>
      <c r="J233" s="33"/>
      <c r="K233" s="33"/>
      <c r="L233" s="33"/>
      <c r="M233" s="33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25"/>
      <c r="AL233" s="25"/>
      <c r="AM233" s="25"/>
      <c r="AN233" s="25"/>
      <c r="AO233" s="25"/>
      <c r="AP233" s="25"/>
      <c r="AQ233" s="25"/>
      <c r="AR233" s="25"/>
    </row>
    <row r="234" spans="1:44" ht="15.75" customHeight="1">
      <c r="A234" s="32"/>
      <c r="B234" s="33"/>
      <c r="C234" s="33"/>
      <c r="D234" s="34"/>
      <c r="E234" s="34"/>
      <c r="F234" s="34"/>
      <c r="G234" s="34"/>
      <c r="H234" s="34"/>
      <c r="I234" s="33"/>
      <c r="J234" s="33"/>
      <c r="K234" s="33"/>
      <c r="L234" s="33"/>
      <c r="M234" s="33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25"/>
      <c r="AL234" s="25"/>
      <c r="AM234" s="25"/>
      <c r="AN234" s="25"/>
      <c r="AO234" s="25"/>
      <c r="AP234" s="25"/>
      <c r="AQ234" s="25"/>
      <c r="AR234" s="25"/>
    </row>
    <row r="235" spans="1:44" ht="15.75" customHeight="1">
      <c r="A235" s="32"/>
      <c r="B235" s="33"/>
      <c r="C235" s="33"/>
      <c r="D235" s="34"/>
      <c r="E235" s="34"/>
      <c r="F235" s="34"/>
      <c r="G235" s="34"/>
      <c r="H235" s="34"/>
      <c r="I235" s="33"/>
      <c r="J235" s="33"/>
      <c r="K235" s="33"/>
      <c r="L235" s="33"/>
      <c r="M235" s="33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25"/>
      <c r="AL235" s="25"/>
      <c r="AM235" s="25"/>
      <c r="AN235" s="25"/>
      <c r="AO235" s="25"/>
      <c r="AP235" s="25"/>
      <c r="AQ235" s="25"/>
      <c r="AR235" s="25"/>
    </row>
    <row r="236" spans="1:44" ht="15.75" customHeight="1">
      <c r="A236" s="32"/>
      <c r="B236" s="33"/>
      <c r="C236" s="33"/>
      <c r="D236" s="34"/>
      <c r="E236" s="34"/>
      <c r="F236" s="34"/>
      <c r="G236" s="34"/>
      <c r="H236" s="34"/>
      <c r="I236" s="33"/>
      <c r="J236" s="33"/>
      <c r="K236" s="33"/>
      <c r="L236" s="33"/>
      <c r="M236" s="33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25"/>
      <c r="AL236" s="25"/>
      <c r="AM236" s="25"/>
      <c r="AN236" s="25"/>
      <c r="AO236" s="25"/>
      <c r="AP236" s="25"/>
      <c r="AQ236" s="25"/>
      <c r="AR236" s="25"/>
    </row>
    <row r="237" spans="1:44" ht="15.75" customHeight="1">
      <c r="A237" s="32"/>
      <c r="B237" s="33"/>
      <c r="C237" s="33"/>
      <c r="D237" s="34"/>
      <c r="E237" s="34"/>
      <c r="F237" s="34"/>
      <c r="G237" s="34"/>
      <c r="H237" s="34"/>
      <c r="I237" s="33"/>
      <c r="J237" s="33"/>
      <c r="K237" s="33"/>
      <c r="L237" s="33"/>
      <c r="M237" s="33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25"/>
      <c r="AL237" s="25"/>
      <c r="AM237" s="25"/>
      <c r="AN237" s="25"/>
      <c r="AO237" s="25"/>
      <c r="AP237" s="25"/>
      <c r="AQ237" s="25"/>
      <c r="AR237" s="25"/>
    </row>
    <row r="238" spans="1:44" ht="15.75" customHeight="1">
      <c r="A238" s="32"/>
      <c r="B238" s="33"/>
      <c r="C238" s="33"/>
      <c r="D238" s="34"/>
      <c r="E238" s="34"/>
      <c r="F238" s="34"/>
      <c r="G238" s="34"/>
      <c r="H238" s="34"/>
      <c r="I238" s="33"/>
      <c r="J238" s="33"/>
      <c r="K238" s="33"/>
      <c r="L238" s="33"/>
      <c r="M238" s="33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25"/>
      <c r="AL238" s="25"/>
      <c r="AM238" s="25"/>
      <c r="AN238" s="25"/>
      <c r="AO238" s="25"/>
      <c r="AP238" s="25"/>
      <c r="AQ238" s="25"/>
      <c r="AR238" s="25"/>
    </row>
    <row r="239" spans="1:44" ht="15.75" customHeight="1">
      <c r="A239" s="32"/>
      <c r="B239" s="33"/>
      <c r="C239" s="33"/>
      <c r="D239" s="34"/>
      <c r="E239" s="34"/>
      <c r="F239" s="34"/>
      <c r="G239" s="34"/>
      <c r="H239" s="34"/>
      <c r="I239" s="33"/>
      <c r="J239" s="33"/>
      <c r="K239" s="33"/>
      <c r="L239" s="33"/>
      <c r="M239" s="33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25"/>
      <c r="AL239" s="25"/>
      <c r="AM239" s="25"/>
      <c r="AN239" s="25"/>
      <c r="AO239" s="25"/>
      <c r="AP239" s="25"/>
      <c r="AQ239" s="25"/>
      <c r="AR239" s="25"/>
    </row>
    <row r="240" spans="1:44" ht="15.75" customHeight="1">
      <c r="A240" s="32"/>
      <c r="B240" s="33"/>
      <c r="C240" s="33"/>
      <c r="D240" s="34"/>
      <c r="E240" s="34"/>
      <c r="F240" s="34"/>
      <c r="G240" s="34"/>
      <c r="H240" s="34"/>
      <c r="I240" s="33"/>
      <c r="J240" s="33"/>
      <c r="K240" s="33"/>
      <c r="L240" s="33"/>
      <c r="M240" s="33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25"/>
      <c r="AL240" s="25"/>
      <c r="AM240" s="25"/>
      <c r="AN240" s="25"/>
      <c r="AO240" s="25"/>
      <c r="AP240" s="25"/>
      <c r="AQ240" s="25"/>
      <c r="AR240" s="25"/>
    </row>
    <row r="241" spans="1:44" ht="15.75" customHeight="1">
      <c r="A241" s="32"/>
      <c r="B241" s="33"/>
      <c r="C241" s="33"/>
      <c r="D241" s="34"/>
      <c r="E241" s="34"/>
      <c r="F241" s="34"/>
      <c r="G241" s="34"/>
      <c r="H241" s="34"/>
      <c r="I241" s="33"/>
      <c r="J241" s="33"/>
      <c r="K241" s="33"/>
      <c r="L241" s="33"/>
      <c r="M241" s="33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25"/>
      <c r="AL241" s="25"/>
      <c r="AM241" s="25"/>
      <c r="AN241" s="25"/>
      <c r="AO241" s="25"/>
      <c r="AP241" s="25"/>
      <c r="AQ241" s="25"/>
      <c r="AR241" s="25"/>
    </row>
    <row r="242" spans="1:44" ht="15.75" customHeight="1">
      <c r="A242" s="32"/>
      <c r="B242" s="33"/>
      <c r="C242" s="33"/>
      <c r="D242" s="34"/>
      <c r="E242" s="34"/>
      <c r="F242" s="34"/>
      <c r="G242" s="34"/>
      <c r="H242" s="34"/>
      <c r="I242" s="33"/>
      <c r="J242" s="33"/>
      <c r="K242" s="33"/>
      <c r="L242" s="33"/>
      <c r="M242" s="33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25"/>
      <c r="AL242" s="25"/>
      <c r="AM242" s="25"/>
      <c r="AN242" s="25"/>
      <c r="AO242" s="25"/>
      <c r="AP242" s="25"/>
      <c r="AQ242" s="25"/>
      <c r="AR242" s="25"/>
    </row>
    <row r="243" spans="1:44" ht="15.75" customHeight="1">
      <c r="A243" s="32"/>
      <c r="B243" s="33"/>
      <c r="C243" s="33"/>
      <c r="D243" s="34"/>
      <c r="E243" s="34"/>
      <c r="F243" s="34"/>
      <c r="G243" s="34"/>
      <c r="H243" s="34"/>
      <c r="I243" s="33"/>
      <c r="J243" s="33"/>
      <c r="K243" s="33"/>
      <c r="L243" s="33"/>
      <c r="M243" s="33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25"/>
      <c r="AL243" s="25"/>
      <c r="AM243" s="25"/>
      <c r="AN243" s="25"/>
      <c r="AO243" s="25"/>
      <c r="AP243" s="25"/>
      <c r="AQ243" s="25"/>
      <c r="AR243" s="25"/>
    </row>
    <row r="244" spans="1:44" ht="15.75" customHeight="1">
      <c r="A244" s="32"/>
      <c r="B244" s="33"/>
      <c r="C244" s="33"/>
      <c r="D244" s="34"/>
      <c r="E244" s="34"/>
      <c r="F244" s="34"/>
      <c r="G244" s="34"/>
      <c r="H244" s="34"/>
      <c r="I244" s="33"/>
      <c r="J244" s="33"/>
      <c r="K244" s="33"/>
      <c r="L244" s="33"/>
      <c r="M244" s="33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25"/>
      <c r="AL244" s="25"/>
      <c r="AM244" s="25"/>
      <c r="AN244" s="25"/>
      <c r="AO244" s="25"/>
      <c r="AP244" s="25"/>
      <c r="AQ244" s="25"/>
      <c r="AR244" s="25"/>
    </row>
    <row r="245" spans="1:44" ht="15.75" customHeight="1">
      <c r="A245" s="32"/>
      <c r="B245" s="33"/>
      <c r="C245" s="33"/>
      <c r="D245" s="34"/>
      <c r="E245" s="34"/>
      <c r="F245" s="34"/>
      <c r="G245" s="34"/>
      <c r="H245" s="34"/>
      <c r="I245" s="33"/>
      <c r="J245" s="33"/>
      <c r="K245" s="33"/>
      <c r="L245" s="33"/>
      <c r="M245" s="33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25"/>
      <c r="AL245" s="25"/>
      <c r="AM245" s="25"/>
      <c r="AN245" s="25"/>
      <c r="AO245" s="25"/>
      <c r="AP245" s="25"/>
      <c r="AQ245" s="25"/>
      <c r="AR245" s="25"/>
    </row>
    <row r="246" spans="1:44" ht="15.75" customHeight="1">
      <c r="A246" s="32"/>
      <c r="B246" s="33"/>
      <c r="C246" s="33"/>
      <c r="D246" s="34"/>
      <c r="E246" s="34"/>
      <c r="F246" s="34"/>
      <c r="G246" s="34"/>
      <c r="H246" s="34"/>
      <c r="I246" s="33"/>
      <c r="J246" s="33"/>
      <c r="K246" s="33"/>
      <c r="L246" s="33"/>
      <c r="M246" s="33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25"/>
      <c r="AL246" s="25"/>
      <c r="AM246" s="25"/>
      <c r="AN246" s="25"/>
      <c r="AO246" s="25"/>
      <c r="AP246" s="25"/>
      <c r="AQ246" s="25"/>
      <c r="AR246" s="25"/>
    </row>
    <row r="247" spans="1:44" ht="15.75" customHeight="1">
      <c r="A247" s="32"/>
      <c r="B247" s="33"/>
      <c r="C247" s="33"/>
      <c r="D247" s="34"/>
      <c r="E247" s="34"/>
      <c r="F247" s="34"/>
      <c r="G247" s="34"/>
      <c r="H247" s="34"/>
      <c r="I247" s="33"/>
      <c r="J247" s="33"/>
      <c r="K247" s="33"/>
      <c r="L247" s="33"/>
      <c r="M247" s="33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25"/>
      <c r="AL247" s="25"/>
      <c r="AM247" s="25"/>
      <c r="AN247" s="25"/>
      <c r="AO247" s="25"/>
      <c r="AP247" s="25"/>
      <c r="AQ247" s="25"/>
      <c r="AR247" s="25"/>
    </row>
    <row r="248" spans="1:44" ht="15.75" customHeight="1">
      <c r="A248" s="32"/>
      <c r="B248" s="33"/>
      <c r="C248" s="33"/>
      <c r="D248" s="34"/>
      <c r="E248" s="34"/>
      <c r="F248" s="34"/>
      <c r="G248" s="34"/>
      <c r="H248" s="34"/>
      <c r="I248" s="33"/>
      <c r="J248" s="33"/>
      <c r="K248" s="33"/>
      <c r="L248" s="33"/>
      <c r="M248" s="33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25"/>
      <c r="AL248" s="25"/>
      <c r="AM248" s="25"/>
      <c r="AN248" s="25"/>
      <c r="AO248" s="25"/>
      <c r="AP248" s="25"/>
      <c r="AQ248" s="25"/>
      <c r="AR248" s="25"/>
    </row>
    <row r="249" spans="1:44" ht="15.75" customHeight="1">
      <c r="A249" s="32"/>
      <c r="B249" s="33"/>
      <c r="C249" s="33"/>
      <c r="D249" s="34"/>
      <c r="E249" s="34"/>
      <c r="F249" s="34"/>
      <c r="G249" s="34"/>
      <c r="H249" s="34"/>
      <c r="I249" s="33"/>
      <c r="J249" s="33"/>
      <c r="K249" s="33"/>
      <c r="L249" s="33"/>
      <c r="M249" s="33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25"/>
      <c r="AL249" s="25"/>
      <c r="AM249" s="25"/>
      <c r="AN249" s="25"/>
      <c r="AO249" s="25"/>
      <c r="AP249" s="25"/>
      <c r="AQ249" s="25"/>
      <c r="AR249" s="25"/>
    </row>
    <row r="250" spans="1:44" ht="15.75" customHeight="1">
      <c r="A250" s="32"/>
      <c r="B250" s="33"/>
      <c r="C250" s="33"/>
      <c r="D250" s="34"/>
      <c r="E250" s="34"/>
      <c r="F250" s="34"/>
      <c r="G250" s="34"/>
      <c r="H250" s="34"/>
      <c r="I250" s="33"/>
      <c r="J250" s="33"/>
      <c r="K250" s="33"/>
      <c r="L250" s="33"/>
      <c r="M250" s="33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25"/>
      <c r="AL250" s="25"/>
      <c r="AM250" s="25"/>
      <c r="AN250" s="25"/>
      <c r="AO250" s="25"/>
      <c r="AP250" s="25"/>
      <c r="AQ250" s="25"/>
      <c r="AR250" s="25"/>
    </row>
    <row r="251" spans="1:44" ht="15.75" customHeight="1">
      <c r="A251" s="32"/>
      <c r="B251" s="33"/>
      <c r="C251" s="33"/>
      <c r="D251" s="34"/>
      <c r="E251" s="34"/>
      <c r="F251" s="34"/>
      <c r="G251" s="34"/>
      <c r="H251" s="34"/>
      <c r="I251" s="33"/>
      <c r="J251" s="33"/>
      <c r="K251" s="33"/>
      <c r="L251" s="33"/>
      <c r="M251" s="33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25"/>
      <c r="AL251" s="25"/>
      <c r="AM251" s="25"/>
      <c r="AN251" s="25"/>
      <c r="AO251" s="25"/>
      <c r="AP251" s="25"/>
      <c r="AQ251" s="25"/>
      <c r="AR251" s="25"/>
    </row>
    <row r="252" spans="1:44" ht="15.75" customHeight="1">
      <c r="A252" s="32"/>
      <c r="B252" s="33"/>
      <c r="C252" s="33"/>
      <c r="D252" s="34"/>
      <c r="E252" s="34"/>
      <c r="F252" s="34"/>
      <c r="G252" s="34"/>
      <c r="H252" s="34"/>
      <c r="I252" s="33"/>
      <c r="J252" s="33"/>
      <c r="K252" s="33"/>
      <c r="L252" s="33"/>
      <c r="M252" s="33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25"/>
      <c r="AL252" s="25"/>
      <c r="AM252" s="25"/>
      <c r="AN252" s="25"/>
      <c r="AO252" s="25"/>
      <c r="AP252" s="25"/>
      <c r="AQ252" s="25"/>
      <c r="AR252" s="25"/>
    </row>
    <row r="253" spans="1:44" ht="15.75" customHeight="1">
      <c r="A253" s="32"/>
      <c r="B253" s="33"/>
      <c r="C253" s="33"/>
      <c r="D253" s="34"/>
      <c r="E253" s="34"/>
      <c r="F253" s="34"/>
      <c r="G253" s="34"/>
      <c r="H253" s="34"/>
      <c r="I253" s="33"/>
      <c r="J253" s="33"/>
      <c r="K253" s="33"/>
      <c r="L253" s="33"/>
      <c r="M253" s="33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25"/>
      <c r="AL253" s="25"/>
      <c r="AM253" s="25"/>
      <c r="AN253" s="25"/>
      <c r="AO253" s="25"/>
      <c r="AP253" s="25"/>
      <c r="AQ253" s="25"/>
      <c r="AR253" s="25"/>
    </row>
    <row r="254" spans="1:44" ht="15.75" customHeight="1">
      <c r="A254" s="32"/>
      <c r="B254" s="33"/>
      <c r="C254" s="33"/>
      <c r="D254" s="34"/>
      <c r="E254" s="34"/>
      <c r="F254" s="34"/>
      <c r="G254" s="34"/>
      <c r="H254" s="34"/>
      <c r="I254" s="33"/>
      <c r="J254" s="33"/>
      <c r="K254" s="33"/>
      <c r="L254" s="33"/>
      <c r="M254" s="33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25"/>
      <c r="AL254" s="25"/>
      <c r="AM254" s="25"/>
      <c r="AN254" s="25"/>
      <c r="AO254" s="25"/>
      <c r="AP254" s="25"/>
      <c r="AQ254" s="25"/>
      <c r="AR254" s="25"/>
    </row>
    <row r="255" spans="1:44" ht="15.75" customHeight="1">
      <c r="A255" s="32"/>
      <c r="B255" s="33"/>
      <c r="C255" s="33"/>
      <c r="D255" s="34"/>
      <c r="E255" s="34"/>
      <c r="F255" s="34"/>
      <c r="G255" s="34"/>
      <c r="H255" s="34"/>
      <c r="I255" s="33"/>
      <c r="J255" s="33"/>
      <c r="K255" s="33"/>
      <c r="L255" s="33"/>
      <c r="M255" s="33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25"/>
      <c r="AL255" s="25"/>
      <c r="AM255" s="25"/>
      <c r="AN255" s="25"/>
      <c r="AO255" s="25"/>
      <c r="AP255" s="25"/>
      <c r="AQ255" s="25"/>
      <c r="AR255" s="25"/>
    </row>
    <row r="256" spans="1:44" ht="15.75" customHeight="1">
      <c r="A256" s="32"/>
      <c r="B256" s="33"/>
      <c r="C256" s="33"/>
      <c r="D256" s="34"/>
      <c r="E256" s="34"/>
      <c r="F256" s="34"/>
      <c r="G256" s="34"/>
      <c r="H256" s="34"/>
      <c r="I256" s="33"/>
      <c r="J256" s="33"/>
      <c r="K256" s="33"/>
      <c r="L256" s="33"/>
      <c r="M256" s="33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25"/>
      <c r="AL256" s="25"/>
      <c r="AM256" s="25"/>
      <c r="AN256" s="25"/>
      <c r="AO256" s="25"/>
      <c r="AP256" s="25"/>
      <c r="AQ256" s="25"/>
      <c r="AR256" s="25"/>
    </row>
    <row r="257" spans="1:44" ht="15.75" customHeight="1">
      <c r="A257" s="32"/>
      <c r="B257" s="33"/>
      <c r="C257" s="33"/>
      <c r="D257" s="34"/>
      <c r="E257" s="34"/>
      <c r="F257" s="34"/>
      <c r="G257" s="34"/>
      <c r="H257" s="34"/>
      <c r="I257" s="33"/>
      <c r="J257" s="33"/>
      <c r="K257" s="33"/>
      <c r="L257" s="33"/>
      <c r="M257" s="33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25"/>
      <c r="AL257" s="25"/>
      <c r="AM257" s="25"/>
      <c r="AN257" s="25"/>
      <c r="AO257" s="25"/>
      <c r="AP257" s="25"/>
      <c r="AQ257" s="25"/>
      <c r="AR257" s="25"/>
    </row>
    <row r="258" spans="1:44" ht="15.75" customHeight="1">
      <c r="A258" s="32"/>
      <c r="B258" s="33"/>
      <c r="C258" s="33"/>
      <c r="D258" s="34"/>
      <c r="E258" s="34"/>
      <c r="F258" s="34"/>
      <c r="G258" s="34"/>
      <c r="H258" s="34"/>
      <c r="I258" s="33"/>
      <c r="J258" s="33"/>
      <c r="K258" s="33"/>
      <c r="L258" s="33"/>
      <c r="M258" s="33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25"/>
      <c r="AL258" s="25"/>
      <c r="AM258" s="25"/>
      <c r="AN258" s="25"/>
      <c r="AO258" s="25"/>
      <c r="AP258" s="25"/>
      <c r="AQ258" s="25"/>
      <c r="AR258" s="25"/>
    </row>
    <row r="259" spans="1:44" ht="15.75" customHeight="1">
      <c r="A259" s="32"/>
      <c r="B259" s="33"/>
      <c r="C259" s="33"/>
      <c r="D259" s="34"/>
      <c r="E259" s="34"/>
      <c r="F259" s="34"/>
      <c r="G259" s="34"/>
      <c r="H259" s="34"/>
      <c r="I259" s="33"/>
      <c r="J259" s="33"/>
      <c r="K259" s="33"/>
      <c r="L259" s="33"/>
      <c r="M259" s="33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25"/>
      <c r="AL259" s="25"/>
      <c r="AM259" s="25"/>
      <c r="AN259" s="25"/>
      <c r="AO259" s="25"/>
      <c r="AP259" s="25"/>
      <c r="AQ259" s="25"/>
      <c r="AR259" s="25"/>
    </row>
    <row r="260" spans="1:44" ht="15.75" customHeight="1">
      <c r="A260" s="32"/>
      <c r="B260" s="33"/>
      <c r="C260" s="33"/>
      <c r="D260" s="34"/>
      <c r="E260" s="34"/>
      <c r="F260" s="34"/>
      <c r="G260" s="34"/>
      <c r="H260" s="34"/>
      <c r="I260" s="33"/>
      <c r="J260" s="33"/>
      <c r="K260" s="33"/>
      <c r="L260" s="33"/>
      <c r="M260" s="33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25"/>
      <c r="AL260" s="25"/>
      <c r="AM260" s="25"/>
      <c r="AN260" s="25"/>
      <c r="AO260" s="25"/>
      <c r="AP260" s="25"/>
      <c r="AQ260" s="25"/>
      <c r="AR260" s="25"/>
    </row>
    <row r="261" spans="1:44" ht="15.75" customHeight="1">
      <c r="A261" s="32"/>
      <c r="B261" s="33"/>
      <c r="C261" s="33"/>
      <c r="D261" s="34"/>
      <c r="E261" s="34"/>
      <c r="F261" s="34"/>
      <c r="G261" s="34"/>
      <c r="H261" s="34"/>
      <c r="I261" s="33"/>
      <c r="J261" s="33"/>
      <c r="K261" s="33"/>
      <c r="L261" s="33"/>
      <c r="M261" s="33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25"/>
      <c r="AL261" s="25"/>
      <c r="AM261" s="25"/>
      <c r="AN261" s="25"/>
      <c r="AO261" s="25"/>
      <c r="AP261" s="25"/>
      <c r="AQ261" s="25"/>
      <c r="AR261" s="25"/>
    </row>
    <row r="262" spans="1:44" ht="15.75" customHeight="1">
      <c r="A262" s="32"/>
      <c r="B262" s="33"/>
      <c r="C262" s="33"/>
      <c r="D262" s="34"/>
      <c r="E262" s="34"/>
      <c r="F262" s="34"/>
      <c r="G262" s="34"/>
      <c r="H262" s="34"/>
      <c r="I262" s="33"/>
      <c r="J262" s="33"/>
      <c r="K262" s="33"/>
      <c r="L262" s="33"/>
      <c r="M262" s="33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25"/>
      <c r="AL262" s="25"/>
      <c r="AM262" s="25"/>
      <c r="AN262" s="25"/>
      <c r="AO262" s="25"/>
      <c r="AP262" s="25"/>
      <c r="AQ262" s="25"/>
      <c r="AR262" s="25"/>
    </row>
    <row r="263" spans="1:44" ht="15.75" customHeight="1">
      <c r="A263" s="32"/>
      <c r="B263" s="33"/>
      <c r="C263" s="33"/>
      <c r="D263" s="34"/>
      <c r="E263" s="34"/>
      <c r="F263" s="34"/>
      <c r="G263" s="34"/>
      <c r="H263" s="34"/>
      <c r="I263" s="33"/>
      <c r="J263" s="33"/>
      <c r="K263" s="33"/>
      <c r="L263" s="33"/>
      <c r="M263" s="33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25"/>
      <c r="AL263" s="25"/>
      <c r="AM263" s="25"/>
      <c r="AN263" s="25"/>
      <c r="AO263" s="25"/>
      <c r="AP263" s="25"/>
      <c r="AQ263" s="25"/>
      <c r="AR263" s="25"/>
    </row>
    <row r="264" spans="1:44" ht="15.75" customHeight="1">
      <c r="A264" s="32"/>
      <c r="B264" s="33"/>
      <c r="C264" s="33"/>
      <c r="D264" s="34"/>
      <c r="E264" s="34"/>
      <c r="F264" s="34"/>
      <c r="G264" s="34"/>
      <c r="H264" s="34"/>
      <c r="I264" s="33"/>
      <c r="J264" s="33"/>
      <c r="K264" s="33"/>
      <c r="L264" s="33"/>
      <c r="M264" s="33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25"/>
      <c r="AL264" s="25"/>
      <c r="AM264" s="25"/>
      <c r="AN264" s="25"/>
      <c r="AO264" s="25"/>
      <c r="AP264" s="25"/>
      <c r="AQ264" s="25"/>
      <c r="AR264" s="25"/>
    </row>
    <row r="265" spans="1:44" ht="15.75" customHeight="1">
      <c r="A265" s="32"/>
      <c r="B265" s="33"/>
      <c r="C265" s="33"/>
      <c r="D265" s="34"/>
      <c r="E265" s="34"/>
      <c r="F265" s="34"/>
      <c r="G265" s="34"/>
      <c r="H265" s="34"/>
      <c r="I265" s="33"/>
      <c r="J265" s="33"/>
      <c r="K265" s="33"/>
      <c r="L265" s="33"/>
      <c r="M265" s="33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25"/>
      <c r="AL265" s="25"/>
      <c r="AM265" s="25"/>
      <c r="AN265" s="25"/>
      <c r="AO265" s="25"/>
      <c r="AP265" s="25"/>
      <c r="AQ265" s="25"/>
      <c r="AR265" s="25"/>
    </row>
    <row r="266" spans="1:44" ht="15.75" customHeight="1">
      <c r="A266" s="32"/>
      <c r="B266" s="33"/>
      <c r="C266" s="33"/>
      <c r="D266" s="34"/>
      <c r="E266" s="34"/>
      <c r="F266" s="34"/>
      <c r="G266" s="34"/>
      <c r="H266" s="34"/>
      <c r="I266" s="33"/>
      <c r="J266" s="33"/>
      <c r="K266" s="33"/>
      <c r="L266" s="33"/>
      <c r="M266" s="33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25"/>
      <c r="AL266" s="25"/>
      <c r="AM266" s="25"/>
      <c r="AN266" s="25"/>
      <c r="AO266" s="25"/>
      <c r="AP266" s="25"/>
      <c r="AQ266" s="25"/>
      <c r="AR266" s="25"/>
    </row>
    <row r="267" spans="1:44" ht="15.75" customHeight="1">
      <c r="A267" s="32"/>
      <c r="B267" s="33"/>
      <c r="C267" s="33"/>
      <c r="D267" s="34"/>
      <c r="E267" s="34"/>
      <c r="F267" s="34"/>
      <c r="G267" s="34"/>
      <c r="H267" s="34"/>
      <c r="I267" s="33"/>
      <c r="J267" s="33"/>
      <c r="K267" s="33"/>
      <c r="L267" s="33"/>
      <c r="M267" s="33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25"/>
      <c r="AL267" s="25"/>
      <c r="AM267" s="25"/>
      <c r="AN267" s="25"/>
      <c r="AO267" s="25"/>
      <c r="AP267" s="25"/>
      <c r="AQ267" s="25"/>
      <c r="AR267" s="25"/>
    </row>
    <row r="268" spans="1:44" ht="15.75" customHeight="1">
      <c r="A268" s="32"/>
      <c r="B268" s="33"/>
      <c r="C268" s="33"/>
      <c r="D268" s="34"/>
      <c r="E268" s="34"/>
      <c r="F268" s="34"/>
      <c r="G268" s="34"/>
      <c r="H268" s="34"/>
      <c r="I268" s="33"/>
      <c r="J268" s="33"/>
      <c r="K268" s="33"/>
      <c r="L268" s="33"/>
      <c r="M268" s="33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25"/>
      <c r="AL268" s="25"/>
      <c r="AM268" s="25"/>
      <c r="AN268" s="25"/>
      <c r="AO268" s="25"/>
      <c r="AP268" s="25"/>
      <c r="AQ268" s="25"/>
      <c r="AR268" s="25"/>
    </row>
    <row r="269" spans="1:44" ht="15.75" customHeight="1">
      <c r="A269" s="32"/>
      <c r="B269" s="33"/>
      <c r="C269" s="33"/>
      <c r="D269" s="34"/>
      <c r="E269" s="34"/>
      <c r="F269" s="34"/>
      <c r="G269" s="34"/>
      <c r="H269" s="34"/>
      <c r="I269" s="33"/>
      <c r="J269" s="33"/>
      <c r="K269" s="33"/>
      <c r="L269" s="33"/>
      <c r="M269" s="33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25"/>
      <c r="AL269" s="25"/>
      <c r="AM269" s="25"/>
      <c r="AN269" s="25"/>
      <c r="AO269" s="25"/>
      <c r="AP269" s="25"/>
      <c r="AQ269" s="25"/>
      <c r="AR269" s="25"/>
    </row>
    <row r="270" spans="1:44" ht="15.75" customHeight="1">
      <c r="A270" s="32"/>
      <c r="B270" s="33"/>
      <c r="C270" s="33"/>
      <c r="D270" s="34"/>
      <c r="E270" s="34"/>
      <c r="F270" s="34"/>
      <c r="G270" s="34"/>
      <c r="H270" s="34"/>
      <c r="I270" s="33"/>
      <c r="J270" s="33"/>
      <c r="K270" s="33"/>
      <c r="L270" s="33"/>
      <c r="M270" s="33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25"/>
      <c r="AL270" s="25"/>
      <c r="AM270" s="25"/>
      <c r="AN270" s="25"/>
      <c r="AO270" s="25"/>
      <c r="AP270" s="25"/>
      <c r="AQ270" s="25"/>
      <c r="AR270" s="25"/>
    </row>
    <row r="271" spans="1:44" ht="15.75" customHeight="1">
      <c r="A271" s="32"/>
      <c r="B271" s="33"/>
      <c r="C271" s="33"/>
      <c r="D271" s="34"/>
      <c r="E271" s="34"/>
      <c r="F271" s="34"/>
      <c r="G271" s="34"/>
      <c r="H271" s="34"/>
      <c r="I271" s="33"/>
      <c r="J271" s="33"/>
      <c r="K271" s="33"/>
      <c r="L271" s="33"/>
      <c r="M271" s="33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25"/>
      <c r="AL271" s="25"/>
      <c r="AM271" s="25"/>
      <c r="AN271" s="25"/>
      <c r="AO271" s="25"/>
      <c r="AP271" s="25"/>
      <c r="AQ271" s="25"/>
      <c r="AR271" s="25"/>
    </row>
    <row r="272" spans="1:44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</sheetData>
  <autoFilter ref="A2:O54" xr:uid="{00000000-0009-0000-0000-000002000000}"/>
  <mergeCells count="35">
    <mergeCell ref="E1:E3"/>
    <mergeCell ref="H56:I56"/>
    <mergeCell ref="J56:K56"/>
    <mergeCell ref="A54:M54"/>
    <mergeCell ref="K1:K2"/>
    <mergeCell ref="A1:A2"/>
    <mergeCell ref="D1:D3"/>
    <mergeCell ref="C1:C3"/>
    <mergeCell ref="B1:B3"/>
    <mergeCell ref="H1:H3"/>
    <mergeCell ref="G1:G3"/>
    <mergeCell ref="F1:F3"/>
    <mergeCell ref="I1:I3"/>
    <mergeCell ref="J1:J3"/>
    <mergeCell ref="L1:L3"/>
    <mergeCell ref="M1:M3"/>
    <mergeCell ref="AQ1:AR1"/>
    <mergeCell ref="P1:Q1"/>
    <mergeCell ref="AB1:AC1"/>
    <mergeCell ref="AD1:AE1"/>
    <mergeCell ref="X1:Y1"/>
    <mergeCell ref="Z1:AA1"/>
    <mergeCell ref="AF1:AF3"/>
    <mergeCell ref="V3:W3"/>
    <mergeCell ref="Z3:AA3"/>
    <mergeCell ref="AB3:AC3"/>
    <mergeCell ref="AD3:AE3"/>
    <mergeCell ref="X3:Y3"/>
    <mergeCell ref="R1:W1"/>
    <mergeCell ref="T3:U3"/>
    <mergeCell ref="N1:N3"/>
    <mergeCell ref="O1:O3"/>
    <mergeCell ref="P2:P3"/>
    <mergeCell ref="Q2:Q3"/>
    <mergeCell ref="R3:S3"/>
  </mergeCells>
  <phoneticPr fontId="6" type="noConversion"/>
  <dataValidations count="3">
    <dataValidation type="list" allowBlank="1" showInputMessage="1" showErrorMessage="1" sqref="F4:F53" xr:uid="{00000000-0002-0000-0200-000000000000}">
      <formula1>"ALBERGUE,REFUGIO"</formula1>
    </dataValidation>
    <dataValidation type="list" allowBlank="1" showInputMessage="1" showErrorMessage="1" sqref="J4:J53" xr:uid="{00000000-0002-0000-0200-000001000000}">
      <formula1>INDIRECT(I4)</formula1>
    </dataValidation>
    <dataValidation type="list" allowBlank="1" showInputMessage="1" showErrorMessage="1" sqref="I4:I38" xr:uid="{00000000-0002-0000-0200-000002000000}">
      <formula1>$E$58:$E$71</formula1>
    </dataValidation>
  </dataValidations>
  <printOptions horizontalCentered="1"/>
  <pageMargins left="0.70866141732283472" right="0.70866141732283472" top="0.74803149606299213" bottom="0.74803149606299213" header="0" footer="0"/>
  <pageSetup scale="2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3000000}">
          <x14:formula1>
            <xm:f>Listas!$B$10:$O$10</xm:f>
          </x14:formula1>
          <xm:sqref>I39:I53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829B1-205A-4245-91C4-F432F304FBA5}">
  <sheetPr>
    <pageSetUpPr fitToPage="1"/>
  </sheetPr>
  <dimension ref="A1:AR1043"/>
  <sheetViews>
    <sheetView zoomScale="40" zoomScaleNormal="40" workbookViewId="0">
      <selection activeCell="P7" sqref="P7"/>
    </sheetView>
  </sheetViews>
  <sheetFormatPr baseColWidth="10" defaultColWidth="12.625" defaultRowHeight="15" customHeight="1"/>
  <cols>
    <col min="1" max="1" width="8" style="12" customWidth="1"/>
    <col min="2" max="2" width="28.5" style="12" customWidth="1"/>
    <col min="3" max="3" width="17.625" style="12" customWidth="1"/>
    <col min="4" max="4" width="26.875" style="12" customWidth="1"/>
    <col min="5" max="5" width="28.375" style="12" customWidth="1"/>
    <col min="6" max="6" width="21.875" style="12" customWidth="1"/>
    <col min="7" max="7" width="25.75" style="12" customWidth="1"/>
    <col min="8" max="8" width="21.125" style="12" customWidth="1"/>
    <col min="9" max="9" width="32.125" style="12" customWidth="1"/>
    <col min="10" max="10" width="25.625" style="12" customWidth="1"/>
    <col min="11" max="11" width="25.25" style="12" hidden="1" customWidth="1"/>
    <col min="12" max="12" width="23.875" style="12" customWidth="1"/>
    <col min="13" max="13" width="21.875" style="12" customWidth="1"/>
    <col min="14" max="14" width="19.75" style="12" customWidth="1"/>
    <col min="15" max="15" width="27.25" style="12" customWidth="1"/>
    <col min="16" max="16" width="18.375" style="12" customWidth="1"/>
    <col min="17" max="21" width="21.875" style="12" customWidth="1"/>
    <col min="22" max="22" width="15" style="12" customWidth="1"/>
    <col min="23" max="25" width="14.375" style="12" customWidth="1"/>
    <col min="26" max="26" width="16.875" style="12" customWidth="1"/>
    <col min="27" max="27" width="19.375" style="12" customWidth="1"/>
    <col min="28" max="28" width="15" style="12" customWidth="1"/>
    <col min="29" max="29" width="16.75" style="12" customWidth="1"/>
    <col min="30" max="30" width="15.25" style="12" customWidth="1"/>
    <col min="31" max="31" width="15" style="12" customWidth="1"/>
    <col min="32" max="32" width="22" style="12" customWidth="1"/>
    <col min="33" max="33" width="20.25" style="12" hidden="1" customWidth="1"/>
    <col min="34" max="34" width="23.875" style="12" hidden="1" customWidth="1"/>
    <col min="35" max="35" width="19" style="12" hidden="1" customWidth="1"/>
    <col min="36" max="36" width="8.125" style="12" hidden="1" customWidth="1"/>
    <col min="37" max="39" width="11" style="12" customWidth="1"/>
    <col min="40" max="40" width="28" style="12" customWidth="1"/>
    <col min="41" max="41" width="19.625" style="12" customWidth="1"/>
    <col min="42" max="42" width="18.875" style="12" customWidth="1"/>
    <col min="43" max="43" width="12.125" style="12" customWidth="1"/>
    <col min="44" max="44" width="11.875" style="12" customWidth="1"/>
    <col min="45" max="16384" width="12.625" style="12"/>
  </cols>
  <sheetData>
    <row r="1" spans="1:44" ht="63" customHeight="1">
      <c r="A1" s="150" t="s">
        <v>23</v>
      </c>
      <c r="B1" s="150" t="s">
        <v>337</v>
      </c>
      <c r="C1" s="150" t="s">
        <v>339</v>
      </c>
      <c r="D1" s="150" t="s">
        <v>44</v>
      </c>
      <c r="E1" s="150" t="s">
        <v>330</v>
      </c>
      <c r="F1" s="150" t="s">
        <v>48</v>
      </c>
      <c r="G1" s="150" t="s">
        <v>331</v>
      </c>
      <c r="H1" s="150" t="s">
        <v>24</v>
      </c>
      <c r="I1" s="150" t="s">
        <v>7</v>
      </c>
      <c r="J1" s="150" t="s">
        <v>25</v>
      </c>
      <c r="K1" s="150" t="s">
        <v>26</v>
      </c>
      <c r="L1" s="150" t="s">
        <v>27</v>
      </c>
      <c r="M1" s="150" t="s">
        <v>28</v>
      </c>
      <c r="N1" s="150" t="s">
        <v>29</v>
      </c>
      <c r="O1" s="150" t="s">
        <v>30</v>
      </c>
      <c r="P1" s="156" t="s">
        <v>31</v>
      </c>
      <c r="Q1" s="157"/>
      <c r="R1" s="156" t="s">
        <v>333</v>
      </c>
      <c r="S1" s="166"/>
      <c r="T1" s="166"/>
      <c r="U1" s="166"/>
      <c r="V1" s="166"/>
      <c r="W1" s="167"/>
      <c r="X1" s="156" t="s">
        <v>332</v>
      </c>
      <c r="Y1" s="157"/>
      <c r="Z1" s="156" t="s">
        <v>327</v>
      </c>
      <c r="AA1" s="157"/>
      <c r="AB1" s="156" t="s">
        <v>32</v>
      </c>
      <c r="AC1" s="157"/>
      <c r="AD1" s="156" t="s">
        <v>33</v>
      </c>
      <c r="AE1" s="157"/>
      <c r="AF1" s="152" t="s">
        <v>36</v>
      </c>
      <c r="AG1" s="8" t="s">
        <v>37</v>
      </c>
      <c r="AH1" s="8" t="s">
        <v>38</v>
      </c>
      <c r="AI1" s="8" t="s">
        <v>39</v>
      </c>
      <c r="AJ1" s="9" t="s">
        <v>40</v>
      </c>
      <c r="AK1" s="10"/>
      <c r="AL1" s="10"/>
      <c r="AM1" s="10"/>
      <c r="AN1" s="11"/>
      <c r="AO1" s="11"/>
      <c r="AP1" s="11"/>
      <c r="AQ1" s="154"/>
      <c r="AR1" s="155"/>
    </row>
    <row r="2" spans="1:44" ht="33.75" customHeight="1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2" t="s">
        <v>326</v>
      </c>
      <c r="Q2" s="152" t="s">
        <v>325</v>
      </c>
      <c r="R2" s="125" t="s">
        <v>35</v>
      </c>
      <c r="S2" s="125" t="s">
        <v>34</v>
      </c>
      <c r="T2" s="125" t="s">
        <v>35</v>
      </c>
      <c r="U2" s="125" t="s">
        <v>34</v>
      </c>
      <c r="V2" s="125" t="s">
        <v>35</v>
      </c>
      <c r="W2" s="125" t="s">
        <v>34</v>
      </c>
      <c r="X2" s="118" t="s">
        <v>35</v>
      </c>
      <c r="Y2" s="118" t="s">
        <v>34</v>
      </c>
      <c r="Z2" s="113" t="s">
        <v>42</v>
      </c>
      <c r="AA2" s="113" t="s">
        <v>41</v>
      </c>
      <c r="AB2" s="113" t="s">
        <v>42</v>
      </c>
      <c r="AC2" s="113" t="s">
        <v>41</v>
      </c>
      <c r="AD2" s="113" t="s">
        <v>42</v>
      </c>
      <c r="AE2" s="113" t="s">
        <v>41</v>
      </c>
      <c r="AF2" s="150"/>
      <c r="AG2" s="8"/>
      <c r="AH2" s="8"/>
      <c r="AI2" s="8"/>
      <c r="AJ2" s="13"/>
      <c r="AK2" s="10"/>
      <c r="AL2" s="10"/>
      <c r="AM2" s="10"/>
      <c r="AN2" s="11"/>
      <c r="AO2" s="14"/>
      <c r="AP2" s="11"/>
      <c r="AQ2" s="11"/>
      <c r="AR2" s="14"/>
    </row>
    <row r="3" spans="1:44" ht="27.75" customHeight="1">
      <c r="A3" s="114"/>
      <c r="B3" s="151"/>
      <c r="C3" s="151"/>
      <c r="D3" s="151"/>
      <c r="E3" s="151"/>
      <c r="F3" s="151"/>
      <c r="G3" s="151"/>
      <c r="H3" s="151"/>
      <c r="I3" s="151"/>
      <c r="J3" s="151"/>
      <c r="K3" s="114"/>
      <c r="L3" s="151"/>
      <c r="M3" s="151"/>
      <c r="N3" s="151"/>
      <c r="O3" s="151"/>
      <c r="P3" s="151"/>
      <c r="Q3" s="151"/>
      <c r="R3" s="153" t="s">
        <v>345</v>
      </c>
      <c r="S3" s="153"/>
      <c r="T3" s="153" t="s">
        <v>346</v>
      </c>
      <c r="U3" s="153"/>
      <c r="V3" s="153" t="s">
        <v>347</v>
      </c>
      <c r="W3" s="153"/>
      <c r="X3" s="165" t="s">
        <v>334</v>
      </c>
      <c r="Y3" s="165"/>
      <c r="Z3" s="165" t="s">
        <v>335</v>
      </c>
      <c r="AA3" s="165"/>
      <c r="AB3" s="165" t="s">
        <v>329</v>
      </c>
      <c r="AC3" s="165"/>
      <c r="AD3" s="165" t="s">
        <v>328</v>
      </c>
      <c r="AE3" s="165"/>
      <c r="AF3" s="151"/>
      <c r="AG3" s="111"/>
      <c r="AH3" s="8"/>
      <c r="AI3" s="112"/>
      <c r="AJ3" s="13"/>
      <c r="AK3" s="10"/>
      <c r="AL3" s="10"/>
      <c r="AM3" s="10"/>
      <c r="AN3" s="11"/>
      <c r="AO3" s="14"/>
      <c r="AP3" s="11"/>
      <c r="AQ3" s="11"/>
      <c r="AR3" s="14"/>
    </row>
    <row r="4" spans="1:44" ht="105.6" customHeight="1">
      <c r="A4" s="73">
        <v>1</v>
      </c>
      <c r="B4" s="120">
        <v>45391</v>
      </c>
      <c r="C4" s="121">
        <v>0.375</v>
      </c>
      <c r="D4" s="130" t="s">
        <v>348</v>
      </c>
      <c r="E4" s="122" t="s">
        <v>349</v>
      </c>
      <c r="F4" s="123" t="s">
        <v>342</v>
      </c>
      <c r="G4" s="120">
        <v>45367</v>
      </c>
      <c r="H4" s="120">
        <v>45368</v>
      </c>
      <c r="I4" s="127" t="s">
        <v>320</v>
      </c>
      <c r="J4" s="126" t="s">
        <v>189</v>
      </c>
      <c r="K4" s="76"/>
      <c r="L4" s="122" t="s">
        <v>350</v>
      </c>
      <c r="M4" s="122" t="s">
        <v>351</v>
      </c>
      <c r="N4" s="168" t="s">
        <v>358</v>
      </c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70"/>
      <c r="AF4" s="101">
        <f>SUM(V4:AE4)</f>
        <v>0</v>
      </c>
      <c r="AG4" s="15"/>
      <c r="AH4" s="16"/>
      <c r="AI4" s="17"/>
      <c r="AJ4" s="17"/>
      <c r="AK4" s="18"/>
      <c r="AL4" s="18"/>
      <c r="AM4" s="18"/>
      <c r="AN4" s="19"/>
      <c r="AO4" s="20"/>
      <c r="AP4" s="19"/>
      <c r="AQ4" s="19"/>
      <c r="AR4" s="21"/>
    </row>
    <row r="5" spans="1:44" ht="105.6" customHeight="1">
      <c r="A5" s="73">
        <v>2</v>
      </c>
      <c r="B5" s="120">
        <v>45391</v>
      </c>
      <c r="C5" s="121">
        <v>0.375</v>
      </c>
      <c r="D5" s="122" t="s">
        <v>352</v>
      </c>
      <c r="E5" s="122" t="s">
        <v>349</v>
      </c>
      <c r="F5" s="123" t="s">
        <v>342</v>
      </c>
      <c r="G5" s="120">
        <v>45368</v>
      </c>
      <c r="H5" s="120" t="s">
        <v>353</v>
      </c>
      <c r="I5" s="127" t="s">
        <v>320</v>
      </c>
      <c r="J5" s="128" t="s">
        <v>189</v>
      </c>
      <c r="K5" s="128"/>
      <c r="L5" s="129" t="s">
        <v>355</v>
      </c>
      <c r="M5" s="129" t="s">
        <v>354</v>
      </c>
      <c r="N5" s="99">
        <v>1</v>
      </c>
      <c r="O5" s="99">
        <v>0</v>
      </c>
      <c r="P5" s="99">
        <v>0</v>
      </c>
      <c r="Q5" s="99">
        <v>1</v>
      </c>
      <c r="R5" s="99">
        <v>0</v>
      </c>
      <c r="S5" s="99">
        <v>0</v>
      </c>
      <c r="T5" s="99">
        <v>0</v>
      </c>
      <c r="U5" s="99">
        <v>0</v>
      </c>
      <c r="V5" s="100">
        <v>0</v>
      </c>
      <c r="W5" s="100">
        <v>0</v>
      </c>
      <c r="X5" s="100">
        <v>0</v>
      </c>
      <c r="Y5" s="100">
        <v>0</v>
      </c>
      <c r="Z5" s="100">
        <v>2</v>
      </c>
      <c r="AA5" s="100">
        <v>1</v>
      </c>
      <c r="AB5" s="100">
        <v>1</v>
      </c>
      <c r="AC5" s="100">
        <v>1</v>
      </c>
      <c r="AD5" s="100">
        <v>0</v>
      </c>
      <c r="AE5" s="100">
        <v>0</v>
      </c>
      <c r="AF5" s="101">
        <f t="shared" ref="AF5:AF38" si="0">SUM(V5:AE5)</f>
        <v>5</v>
      </c>
      <c r="AG5" s="15"/>
      <c r="AH5" s="16"/>
      <c r="AI5" s="17"/>
      <c r="AJ5" s="17"/>
      <c r="AK5" s="18"/>
      <c r="AL5" s="18"/>
      <c r="AM5" s="18"/>
      <c r="AN5" s="19"/>
      <c r="AO5" s="20"/>
      <c r="AP5" s="19"/>
      <c r="AQ5" s="19"/>
      <c r="AR5" s="21"/>
    </row>
    <row r="6" spans="1:44" ht="105.6" customHeight="1">
      <c r="A6" s="73">
        <v>3</v>
      </c>
      <c r="B6" s="74"/>
      <c r="C6" s="75"/>
      <c r="D6" s="76"/>
      <c r="E6" s="79"/>
      <c r="F6" s="80"/>
      <c r="G6" s="74"/>
      <c r="H6" s="81"/>
      <c r="I6" s="78"/>
      <c r="J6" s="73"/>
      <c r="K6" s="73"/>
      <c r="L6" s="80"/>
      <c r="M6" s="80"/>
      <c r="N6" s="102"/>
      <c r="O6" s="102"/>
      <c r="P6" s="102"/>
      <c r="Q6" s="102"/>
      <c r="R6" s="102"/>
      <c r="S6" s="102"/>
      <c r="T6" s="102"/>
      <c r="U6" s="102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1">
        <f t="shared" si="0"/>
        <v>0</v>
      </c>
      <c r="AG6" s="15"/>
      <c r="AH6" s="16"/>
      <c r="AI6" s="17"/>
      <c r="AJ6" s="17"/>
      <c r="AK6" s="18"/>
      <c r="AL6" s="18"/>
      <c r="AM6" s="18"/>
      <c r="AN6" s="19"/>
      <c r="AO6" s="20"/>
      <c r="AP6" s="19"/>
      <c r="AQ6" s="19"/>
      <c r="AR6" s="21"/>
    </row>
    <row r="7" spans="1:44" ht="105.6" customHeight="1">
      <c r="A7" s="73">
        <v>4</v>
      </c>
      <c r="B7" s="74"/>
      <c r="C7" s="75"/>
      <c r="D7" s="76"/>
      <c r="E7" s="79"/>
      <c r="F7" s="80"/>
      <c r="G7" s="74"/>
      <c r="H7" s="81"/>
      <c r="I7" s="78"/>
      <c r="J7" s="73"/>
      <c r="K7" s="73"/>
      <c r="L7" s="80"/>
      <c r="M7" s="80"/>
      <c r="N7" s="102"/>
      <c r="O7" s="102"/>
      <c r="P7" s="102"/>
      <c r="Q7" s="102"/>
      <c r="R7" s="102"/>
      <c r="S7" s="102"/>
      <c r="T7" s="102"/>
      <c r="U7" s="102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1">
        <f t="shared" si="0"/>
        <v>0</v>
      </c>
      <c r="AG7" s="15"/>
      <c r="AH7" s="16"/>
      <c r="AI7" s="17"/>
      <c r="AJ7" s="17"/>
      <c r="AK7" s="18"/>
      <c r="AL7" s="18"/>
      <c r="AM7" s="18"/>
      <c r="AN7" s="19"/>
      <c r="AO7" s="20"/>
      <c r="AP7" s="19"/>
      <c r="AQ7" s="19"/>
      <c r="AR7" s="21"/>
    </row>
    <row r="8" spans="1:44" ht="105.6" customHeight="1">
      <c r="A8" s="73">
        <v>5</v>
      </c>
      <c r="B8" s="74"/>
      <c r="C8" s="75"/>
      <c r="D8" s="76"/>
      <c r="E8" s="79"/>
      <c r="F8" s="80"/>
      <c r="G8" s="74"/>
      <c r="H8" s="81"/>
      <c r="I8" s="78"/>
      <c r="J8" s="73"/>
      <c r="K8" s="73"/>
      <c r="L8" s="80"/>
      <c r="M8" s="80"/>
      <c r="N8" s="102"/>
      <c r="O8" s="102"/>
      <c r="P8" s="102"/>
      <c r="Q8" s="102"/>
      <c r="R8" s="102"/>
      <c r="S8" s="102"/>
      <c r="T8" s="102"/>
      <c r="U8" s="102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1">
        <f t="shared" si="0"/>
        <v>0</v>
      </c>
      <c r="AG8" s="15"/>
      <c r="AH8" s="16"/>
      <c r="AI8" s="17"/>
      <c r="AJ8" s="17"/>
      <c r="AK8" s="18"/>
      <c r="AL8" s="18"/>
      <c r="AM8" s="18"/>
      <c r="AN8" s="19"/>
      <c r="AO8" s="20"/>
      <c r="AP8" s="19"/>
      <c r="AQ8" s="19"/>
      <c r="AR8" s="21"/>
    </row>
    <row r="9" spans="1:44" ht="105.6" customHeight="1">
      <c r="A9" s="73">
        <v>6</v>
      </c>
      <c r="B9" s="74"/>
      <c r="C9" s="75"/>
      <c r="D9" s="76"/>
      <c r="E9" s="79"/>
      <c r="F9" s="80"/>
      <c r="G9" s="74"/>
      <c r="H9" s="81"/>
      <c r="I9" s="78"/>
      <c r="J9" s="73"/>
      <c r="K9" s="73"/>
      <c r="L9" s="80"/>
      <c r="M9" s="80"/>
      <c r="N9" s="102"/>
      <c r="O9" s="102"/>
      <c r="P9" s="102"/>
      <c r="Q9" s="102"/>
      <c r="R9" s="102"/>
      <c r="S9" s="102"/>
      <c r="T9" s="102"/>
      <c r="U9" s="102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1">
        <f t="shared" si="0"/>
        <v>0</v>
      </c>
      <c r="AG9" s="15"/>
      <c r="AH9" s="16"/>
      <c r="AI9" s="17"/>
      <c r="AJ9" s="17"/>
      <c r="AK9" s="18"/>
      <c r="AL9" s="18"/>
      <c r="AM9" s="18"/>
      <c r="AN9" s="19"/>
      <c r="AO9" s="20"/>
      <c r="AP9" s="19"/>
      <c r="AQ9" s="19"/>
      <c r="AR9" s="21"/>
    </row>
    <row r="10" spans="1:44" ht="105.6" customHeight="1">
      <c r="A10" s="73">
        <v>7</v>
      </c>
      <c r="B10" s="74"/>
      <c r="C10" s="75"/>
      <c r="D10" s="76"/>
      <c r="E10" s="79"/>
      <c r="F10" s="80"/>
      <c r="G10" s="74"/>
      <c r="H10" s="81"/>
      <c r="I10" s="78"/>
      <c r="J10" s="73"/>
      <c r="K10" s="73"/>
      <c r="L10" s="80"/>
      <c r="M10" s="80"/>
      <c r="N10" s="102"/>
      <c r="O10" s="102"/>
      <c r="P10" s="102"/>
      <c r="Q10" s="102"/>
      <c r="R10" s="102"/>
      <c r="S10" s="102"/>
      <c r="T10" s="102"/>
      <c r="U10" s="102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1">
        <f t="shared" si="0"/>
        <v>0</v>
      </c>
      <c r="AG10" s="15"/>
      <c r="AH10" s="16"/>
      <c r="AI10" s="17"/>
      <c r="AJ10" s="17"/>
      <c r="AK10" s="18"/>
      <c r="AL10" s="18"/>
      <c r="AM10" s="18"/>
      <c r="AN10" s="19"/>
      <c r="AO10" s="20"/>
      <c r="AP10" s="19"/>
      <c r="AQ10" s="19"/>
      <c r="AR10" s="21"/>
    </row>
    <row r="11" spans="1:44" ht="105.6" customHeight="1">
      <c r="A11" s="73">
        <v>8</v>
      </c>
      <c r="B11" s="74"/>
      <c r="C11" s="75"/>
      <c r="D11" s="76"/>
      <c r="E11" s="76"/>
      <c r="F11" s="80"/>
      <c r="G11" s="74"/>
      <c r="H11" s="81"/>
      <c r="I11" s="78"/>
      <c r="J11" s="73"/>
      <c r="K11" s="73"/>
      <c r="L11" s="80"/>
      <c r="M11" s="80"/>
      <c r="N11" s="102"/>
      <c r="O11" s="102"/>
      <c r="P11" s="102"/>
      <c r="Q11" s="102"/>
      <c r="R11" s="102"/>
      <c r="S11" s="102"/>
      <c r="T11" s="102"/>
      <c r="U11" s="102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1">
        <f t="shared" si="0"/>
        <v>0</v>
      </c>
      <c r="AG11" s="15"/>
      <c r="AH11" s="16"/>
      <c r="AI11" s="17"/>
      <c r="AJ11" s="17"/>
      <c r="AK11" s="18"/>
      <c r="AL11" s="18"/>
      <c r="AM11" s="18"/>
      <c r="AN11" s="19"/>
      <c r="AO11" s="20"/>
      <c r="AP11" s="19"/>
      <c r="AQ11" s="19"/>
      <c r="AR11" s="21"/>
    </row>
    <row r="12" spans="1:44" ht="105.6" customHeight="1">
      <c r="A12" s="73">
        <v>9</v>
      </c>
      <c r="B12" s="74"/>
      <c r="C12" s="75"/>
      <c r="D12" s="76"/>
      <c r="E12" s="76"/>
      <c r="F12" s="77"/>
      <c r="G12" s="74"/>
      <c r="H12" s="74"/>
      <c r="I12" s="78"/>
      <c r="J12" s="73"/>
      <c r="K12" s="73"/>
      <c r="L12" s="76"/>
      <c r="M12" s="76"/>
      <c r="N12" s="99"/>
      <c r="O12" s="104"/>
      <c r="P12" s="104"/>
      <c r="Q12" s="104"/>
      <c r="R12" s="104"/>
      <c r="S12" s="104"/>
      <c r="T12" s="104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1">
        <f t="shared" si="0"/>
        <v>0</v>
      </c>
      <c r="AG12" s="15"/>
      <c r="AH12" s="16"/>
      <c r="AI12" s="17"/>
      <c r="AJ12" s="17"/>
      <c r="AK12" s="18"/>
      <c r="AL12" s="18"/>
      <c r="AM12" s="18"/>
      <c r="AN12" s="19"/>
      <c r="AO12" s="20"/>
      <c r="AP12" s="19"/>
      <c r="AQ12" s="19"/>
      <c r="AR12" s="21"/>
    </row>
    <row r="13" spans="1:44" ht="105.6" customHeight="1">
      <c r="A13" s="73"/>
      <c r="B13" s="74"/>
      <c r="C13" s="75"/>
      <c r="D13" s="76"/>
      <c r="E13" s="76"/>
      <c r="F13" s="77"/>
      <c r="G13" s="74"/>
      <c r="H13" s="74"/>
      <c r="I13" s="78"/>
      <c r="J13" s="73"/>
      <c r="K13" s="82"/>
      <c r="L13" s="76"/>
      <c r="M13" s="76"/>
      <c r="N13" s="99"/>
      <c r="O13" s="104"/>
      <c r="P13" s="104"/>
      <c r="Q13" s="104"/>
      <c r="R13" s="104"/>
      <c r="S13" s="104"/>
      <c r="T13" s="104"/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1">
        <f t="shared" si="0"/>
        <v>0</v>
      </c>
      <c r="AG13" s="15"/>
      <c r="AH13" s="16"/>
      <c r="AI13" s="17"/>
      <c r="AJ13" s="17"/>
      <c r="AK13" s="18"/>
      <c r="AL13" s="18"/>
      <c r="AM13" s="18"/>
      <c r="AN13" s="19"/>
      <c r="AO13" s="20"/>
      <c r="AP13" s="19"/>
      <c r="AQ13" s="19"/>
      <c r="AR13" s="21"/>
    </row>
    <row r="14" spans="1:44" ht="105.6" customHeight="1">
      <c r="A14" s="73"/>
      <c r="B14" s="74"/>
      <c r="C14" s="75"/>
      <c r="D14" s="83"/>
      <c r="E14" s="73"/>
      <c r="F14" s="73"/>
      <c r="G14" s="74"/>
      <c r="H14" s="84"/>
      <c r="I14" s="78"/>
      <c r="J14" s="73"/>
      <c r="K14" s="73"/>
      <c r="L14" s="85"/>
      <c r="M14" s="73"/>
      <c r="N14" s="101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1">
        <f t="shared" si="0"/>
        <v>0</v>
      </c>
      <c r="AG14" s="15"/>
      <c r="AH14" s="16"/>
      <c r="AI14" s="17"/>
      <c r="AJ14" s="17"/>
      <c r="AK14" s="18"/>
      <c r="AL14" s="18"/>
      <c r="AM14" s="18"/>
      <c r="AN14" s="19"/>
      <c r="AO14" s="20"/>
      <c r="AP14" s="19"/>
      <c r="AQ14" s="19"/>
      <c r="AR14" s="21"/>
    </row>
    <row r="15" spans="1:44" ht="105.6" customHeight="1">
      <c r="A15" s="73"/>
      <c r="B15" s="74"/>
      <c r="C15" s="75"/>
      <c r="D15" s="87"/>
      <c r="E15" s="87"/>
      <c r="F15" s="87"/>
      <c r="G15" s="74"/>
      <c r="H15" s="88"/>
      <c r="I15" s="78"/>
      <c r="J15" s="73"/>
      <c r="K15" s="87"/>
      <c r="L15" s="87"/>
      <c r="M15" s="89"/>
      <c r="N15" s="99"/>
      <c r="O15" s="108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1">
        <f t="shared" si="0"/>
        <v>0</v>
      </c>
      <c r="AG15" s="15"/>
      <c r="AH15" s="16"/>
      <c r="AI15" s="17"/>
      <c r="AJ15" s="17"/>
      <c r="AK15" s="18"/>
      <c r="AL15" s="18"/>
      <c r="AM15" s="18"/>
      <c r="AN15" s="19"/>
      <c r="AO15" s="20"/>
      <c r="AP15" s="19"/>
      <c r="AQ15" s="19"/>
      <c r="AR15" s="21"/>
    </row>
    <row r="16" spans="1:44" ht="105.6" customHeight="1">
      <c r="A16" s="73"/>
      <c r="B16" s="74"/>
      <c r="C16" s="75"/>
      <c r="D16" s="87"/>
      <c r="E16" s="76"/>
      <c r="F16" s="77"/>
      <c r="G16" s="74"/>
      <c r="H16" s="74"/>
      <c r="I16" s="78"/>
      <c r="J16" s="76"/>
      <c r="K16" s="76"/>
      <c r="L16" s="76"/>
      <c r="M16" s="76"/>
      <c r="N16" s="99"/>
      <c r="O16" s="99"/>
      <c r="P16" s="99"/>
      <c r="Q16" s="99"/>
      <c r="R16" s="99"/>
      <c r="S16" s="99"/>
      <c r="T16" s="99"/>
      <c r="U16" s="99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1">
        <f t="shared" si="0"/>
        <v>0</v>
      </c>
      <c r="AG16" s="15"/>
      <c r="AH16" s="16"/>
      <c r="AI16" s="17"/>
      <c r="AJ16" s="17"/>
      <c r="AK16" s="18"/>
      <c r="AL16" s="18"/>
      <c r="AM16" s="18"/>
      <c r="AN16" s="19"/>
      <c r="AO16" s="20"/>
      <c r="AP16" s="19"/>
      <c r="AQ16" s="19"/>
      <c r="AR16" s="21"/>
    </row>
    <row r="17" spans="1:44" ht="105.6" customHeight="1">
      <c r="A17" s="73"/>
      <c r="B17" s="74"/>
      <c r="C17" s="75"/>
      <c r="D17" s="80"/>
      <c r="E17" s="79"/>
      <c r="F17" s="80"/>
      <c r="G17" s="81"/>
      <c r="H17" s="81"/>
      <c r="I17" s="73"/>
      <c r="J17" s="73"/>
      <c r="K17" s="73"/>
      <c r="L17" s="80"/>
      <c r="M17" s="80"/>
      <c r="N17" s="102"/>
      <c r="O17" s="102"/>
      <c r="P17" s="102"/>
      <c r="Q17" s="102"/>
      <c r="R17" s="102"/>
      <c r="S17" s="102"/>
      <c r="T17" s="102"/>
      <c r="U17" s="102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1">
        <f t="shared" si="0"/>
        <v>0</v>
      </c>
      <c r="AG17" s="15"/>
      <c r="AH17" s="16"/>
      <c r="AI17" s="17"/>
      <c r="AJ17" s="17"/>
      <c r="AK17" s="18"/>
      <c r="AL17" s="18"/>
      <c r="AM17" s="18"/>
      <c r="AN17" s="19"/>
      <c r="AO17" s="20"/>
      <c r="AP17" s="19"/>
      <c r="AQ17" s="19"/>
      <c r="AR17" s="21"/>
    </row>
    <row r="18" spans="1:44" ht="105.6" customHeight="1">
      <c r="A18" s="73"/>
      <c r="B18" s="74"/>
      <c r="C18" s="75"/>
      <c r="D18" s="87"/>
      <c r="E18" s="76"/>
      <c r="F18" s="77"/>
      <c r="G18" s="74"/>
      <c r="H18" s="74"/>
      <c r="I18" s="78"/>
      <c r="J18" s="76"/>
      <c r="K18" s="76"/>
      <c r="L18" s="76"/>
      <c r="M18" s="76"/>
      <c r="N18" s="99"/>
      <c r="O18" s="99"/>
      <c r="P18" s="99"/>
      <c r="Q18" s="99"/>
      <c r="R18" s="99"/>
      <c r="S18" s="99"/>
      <c r="T18" s="99"/>
      <c r="U18" s="99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1">
        <f t="shared" si="0"/>
        <v>0</v>
      </c>
      <c r="AG18" s="15"/>
      <c r="AH18" s="16"/>
      <c r="AI18" s="17"/>
      <c r="AJ18" s="17"/>
      <c r="AK18" s="18"/>
      <c r="AL18" s="18"/>
      <c r="AM18" s="18"/>
      <c r="AN18" s="19"/>
      <c r="AO18" s="20"/>
      <c r="AP18" s="19"/>
      <c r="AQ18" s="19"/>
      <c r="AR18" s="21"/>
    </row>
    <row r="19" spans="1:44" ht="105.6" customHeight="1">
      <c r="A19" s="73"/>
      <c r="B19" s="74"/>
      <c r="C19" s="75"/>
      <c r="D19" s="80"/>
      <c r="E19" s="79"/>
      <c r="F19" s="80"/>
      <c r="G19" s="81"/>
      <c r="H19" s="81"/>
      <c r="I19" s="73"/>
      <c r="J19" s="73"/>
      <c r="K19" s="73"/>
      <c r="L19" s="80"/>
      <c r="M19" s="80"/>
      <c r="N19" s="103"/>
      <c r="O19" s="102"/>
      <c r="P19" s="102"/>
      <c r="Q19" s="102"/>
      <c r="R19" s="102"/>
      <c r="S19" s="102"/>
      <c r="T19" s="102"/>
      <c r="U19" s="102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1">
        <f t="shared" si="0"/>
        <v>0</v>
      </c>
      <c r="AG19" s="15"/>
      <c r="AH19" s="16"/>
      <c r="AI19" s="17"/>
      <c r="AJ19" s="17"/>
      <c r="AK19" s="18"/>
      <c r="AL19" s="18"/>
      <c r="AM19" s="18"/>
      <c r="AN19" s="19"/>
      <c r="AO19" s="20"/>
      <c r="AP19" s="19"/>
      <c r="AQ19" s="19"/>
      <c r="AR19" s="21"/>
    </row>
    <row r="20" spans="1:44" ht="105.6" customHeight="1">
      <c r="A20" s="73"/>
      <c r="B20" s="74"/>
      <c r="C20" s="75"/>
      <c r="D20" s="90"/>
      <c r="E20" s="91"/>
      <c r="F20" s="92"/>
      <c r="G20" s="93"/>
      <c r="H20" s="93"/>
      <c r="I20" s="94"/>
      <c r="J20" s="94"/>
      <c r="K20" s="94"/>
      <c r="L20" s="92"/>
      <c r="M20" s="92"/>
      <c r="N20" s="70"/>
      <c r="O20" s="71"/>
      <c r="P20" s="71"/>
      <c r="Q20" s="71"/>
      <c r="R20" s="71"/>
      <c r="S20" s="71"/>
      <c r="T20" s="71"/>
      <c r="U20" s="71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101">
        <f t="shared" si="0"/>
        <v>0</v>
      </c>
      <c r="AG20" s="15"/>
      <c r="AH20" s="16"/>
      <c r="AI20" s="17"/>
      <c r="AJ20" s="17"/>
      <c r="AK20" s="18"/>
      <c r="AL20" s="18"/>
      <c r="AM20" s="18"/>
      <c r="AN20" s="19"/>
      <c r="AO20" s="20"/>
      <c r="AP20" s="19"/>
      <c r="AQ20" s="19"/>
      <c r="AR20" s="21"/>
    </row>
    <row r="21" spans="1:44" ht="105.6" customHeight="1">
      <c r="A21" s="73"/>
      <c r="B21" s="74"/>
      <c r="C21" s="75"/>
      <c r="D21" s="92"/>
      <c r="E21" s="91"/>
      <c r="F21" s="92"/>
      <c r="G21" s="93"/>
      <c r="H21" s="93"/>
      <c r="I21" s="94"/>
      <c r="J21" s="94"/>
      <c r="K21" s="94"/>
      <c r="L21" s="92"/>
      <c r="M21" s="92"/>
      <c r="N21" s="70"/>
      <c r="O21" s="71"/>
      <c r="P21" s="71"/>
      <c r="Q21" s="71"/>
      <c r="R21" s="71"/>
      <c r="S21" s="71"/>
      <c r="T21" s="71"/>
      <c r="U21" s="71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101">
        <f t="shared" si="0"/>
        <v>0</v>
      </c>
      <c r="AG21" s="15"/>
      <c r="AH21" s="16"/>
      <c r="AI21" s="17"/>
      <c r="AJ21" s="17"/>
      <c r="AK21" s="18"/>
      <c r="AL21" s="18"/>
      <c r="AM21" s="18"/>
      <c r="AN21" s="19"/>
      <c r="AO21" s="20"/>
      <c r="AP21" s="19"/>
      <c r="AQ21" s="19"/>
      <c r="AR21" s="21"/>
    </row>
    <row r="22" spans="1:44" ht="105.6" customHeight="1">
      <c r="A22" s="73"/>
      <c r="B22" s="74"/>
      <c r="C22" s="75"/>
      <c r="D22" s="90"/>
      <c r="E22" s="91"/>
      <c r="F22" s="92"/>
      <c r="G22" s="93"/>
      <c r="H22" s="93"/>
      <c r="I22" s="94"/>
      <c r="J22" s="94"/>
      <c r="K22" s="94"/>
      <c r="L22" s="92"/>
      <c r="M22" s="92"/>
      <c r="N22" s="70"/>
      <c r="O22" s="71"/>
      <c r="P22" s="71"/>
      <c r="Q22" s="71"/>
      <c r="R22" s="71"/>
      <c r="S22" s="71"/>
      <c r="T22" s="71"/>
      <c r="U22" s="71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101">
        <f t="shared" si="0"/>
        <v>0</v>
      </c>
      <c r="AG22" s="15"/>
      <c r="AH22" s="16"/>
      <c r="AI22" s="17"/>
      <c r="AJ22" s="17"/>
      <c r="AK22" s="18"/>
      <c r="AL22" s="18"/>
      <c r="AM22" s="18"/>
      <c r="AN22" s="19"/>
      <c r="AO22" s="20"/>
      <c r="AP22" s="19"/>
      <c r="AQ22" s="19"/>
      <c r="AR22" s="21"/>
    </row>
    <row r="23" spans="1:44" ht="105.6" customHeight="1">
      <c r="A23" s="73"/>
      <c r="B23" s="74"/>
      <c r="C23" s="75"/>
      <c r="D23" s="90"/>
      <c r="E23" s="91"/>
      <c r="F23" s="92"/>
      <c r="G23" s="93"/>
      <c r="H23" s="93"/>
      <c r="I23" s="94"/>
      <c r="J23" s="94"/>
      <c r="K23" s="94"/>
      <c r="L23" s="92"/>
      <c r="M23" s="92"/>
      <c r="N23" s="70"/>
      <c r="O23" s="71"/>
      <c r="P23" s="71"/>
      <c r="Q23" s="71"/>
      <c r="R23" s="71"/>
      <c r="S23" s="71"/>
      <c r="T23" s="71"/>
      <c r="U23" s="71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101">
        <f t="shared" si="0"/>
        <v>0</v>
      </c>
      <c r="AG23" s="15"/>
      <c r="AH23" s="16"/>
      <c r="AI23" s="17"/>
      <c r="AJ23" s="17"/>
      <c r="AK23" s="18"/>
      <c r="AL23" s="18"/>
      <c r="AM23" s="18"/>
      <c r="AN23" s="19"/>
      <c r="AO23" s="20"/>
      <c r="AP23" s="19"/>
      <c r="AQ23" s="19"/>
      <c r="AR23" s="21"/>
    </row>
    <row r="24" spans="1:44" ht="105.6" customHeight="1">
      <c r="A24" s="73"/>
      <c r="B24" s="74"/>
      <c r="C24" s="75"/>
      <c r="D24" s="90"/>
      <c r="E24" s="91"/>
      <c r="F24" s="92"/>
      <c r="G24" s="93"/>
      <c r="H24" s="93"/>
      <c r="I24" s="94"/>
      <c r="J24" s="94"/>
      <c r="K24" s="94"/>
      <c r="L24" s="92"/>
      <c r="M24" s="92"/>
      <c r="N24" s="70"/>
      <c r="O24" s="71"/>
      <c r="P24" s="71"/>
      <c r="Q24" s="71"/>
      <c r="R24" s="71"/>
      <c r="S24" s="71"/>
      <c r="T24" s="71"/>
      <c r="U24" s="71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101">
        <f t="shared" si="0"/>
        <v>0</v>
      </c>
      <c r="AG24" s="15"/>
      <c r="AH24" s="16"/>
      <c r="AI24" s="17"/>
      <c r="AJ24" s="17"/>
      <c r="AK24" s="18"/>
      <c r="AL24" s="18"/>
      <c r="AM24" s="18"/>
      <c r="AN24" s="19"/>
      <c r="AO24" s="20"/>
      <c r="AP24" s="19"/>
      <c r="AQ24" s="19"/>
      <c r="AR24" s="21"/>
    </row>
    <row r="25" spans="1:44" ht="105.6" customHeight="1">
      <c r="A25" s="73"/>
      <c r="B25" s="74"/>
      <c r="C25" s="75"/>
      <c r="D25" s="90"/>
      <c r="E25" s="91"/>
      <c r="F25" s="92"/>
      <c r="G25" s="93"/>
      <c r="H25" s="93"/>
      <c r="I25" s="94"/>
      <c r="J25" s="94"/>
      <c r="K25" s="94"/>
      <c r="L25" s="92"/>
      <c r="M25" s="92"/>
      <c r="N25" s="70"/>
      <c r="O25" s="71"/>
      <c r="P25" s="71"/>
      <c r="Q25" s="71"/>
      <c r="R25" s="71"/>
      <c r="S25" s="71"/>
      <c r="T25" s="71"/>
      <c r="U25" s="71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101">
        <f t="shared" si="0"/>
        <v>0</v>
      </c>
      <c r="AG25" s="15"/>
      <c r="AH25" s="16"/>
      <c r="AI25" s="17"/>
      <c r="AJ25" s="17"/>
      <c r="AK25" s="18"/>
      <c r="AL25" s="18"/>
      <c r="AM25" s="18"/>
      <c r="AN25" s="19"/>
      <c r="AO25" s="20"/>
      <c r="AP25" s="19"/>
      <c r="AQ25" s="19"/>
      <c r="AR25" s="21"/>
    </row>
    <row r="26" spans="1:44" ht="105.6" customHeight="1">
      <c r="A26" s="73"/>
      <c r="B26" s="74"/>
      <c r="C26" s="75"/>
      <c r="D26" s="90"/>
      <c r="E26" s="91"/>
      <c r="F26" s="92"/>
      <c r="G26" s="93"/>
      <c r="H26" s="93"/>
      <c r="I26" s="94"/>
      <c r="J26" s="94"/>
      <c r="K26" s="94"/>
      <c r="L26" s="92"/>
      <c r="M26" s="92"/>
      <c r="N26" s="70"/>
      <c r="O26" s="71"/>
      <c r="P26" s="71"/>
      <c r="Q26" s="71"/>
      <c r="R26" s="71"/>
      <c r="S26" s="71"/>
      <c r="T26" s="71"/>
      <c r="U26" s="71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101">
        <f t="shared" si="0"/>
        <v>0</v>
      </c>
      <c r="AG26" s="15"/>
      <c r="AH26" s="16"/>
      <c r="AI26" s="17"/>
      <c r="AJ26" s="17"/>
      <c r="AK26" s="18"/>
      <c r="AL26" s="18"/>
      <c r="AM26" s="18"/>
      <c r="AN26" s="19"/>
      <c r="AO26" s="20"/>
      <c r="AP26" s="19"/>
      <c r="AQ26" s="19"/>
      <c r="AR26" s="21"/>
    </row>
    <row r="27" spans="1:44" ht="105.6" customHeight="1">
      <c r="A27" s="73"/>
      <c r="B27" s="74"/>
      <c r="C27" s="75"/>
      <c r="D27" s="90"/>
      <c r="E27" s="91"/>
      <c r="F27" s="92"/>
      <c r="G27" s="93"/>
      <c r="H27" s="93"/>
      <c r="I27" s="94"/>
      <c r="J27" s="94"/>
      <c r="K27" s="94"/>
      <c r="L27" s="92"/>
      <c r="M27" s="92"/>
      <c r="N27" s="70"/>
      <c r="O27" s="71"/>
      <c r="P27" s="71"/>
      <c r="Q27" s="71"/>
      <c r="R27" s="71"/>
      <c r="S27" s="71"/>
      <c r="T27" s="71"/>
      <c r="U27" s="71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101">
        <f t="shared" si="0"/>
        <v>0</v>
      </c>
      <c r="AG27" s="15"/>
      <c r="AH27" s="16"/>
      <c r="AI27" s="17"/>
      <c r="AJ27" s="17"/>
      <c r="AK27" s="18"/>
      <c r="AL27" s="18"/>
      <c r="AM27" s="18"/>
      <c r="AN27" s="19"/>
      <c r="AO27" s="20"/>
      <c r="AP27" s="19"/>
      <c r="AQ27" s="19"/>
      <c r="AR27" s="21"/>
    </row>
    <row r="28" spans="1:44" ht="105.6" customHeight="1">
      <c r="A28" s="73"/>
      <c r="B28" s="74"/>
      <c r="C28" s="75"/>
      <c r="D28" s="90"/>
      <c r="E28" s="91"/>
      <c r="F28" s="92"/>
      <c r="G28" s="93"/>
      <c r="H28" s="93"/>
      <c r="I28" s="94"/>
      <c r="J28" s="94"/>
      <c r="K28" s="94"/>
      <c r="L28" s="92"/>
      <c r="M28" s="92"/>
      <c r="N28" s="70"/>
      <c r="O28" s="71"/>
      <c r="P28" s="71"/>
      <c r="Q28" s="71"/>
      <c r="R28" s="71"/>
      <c r="S28" s="71"/>
      <c r="T28" s="71"/>
      <c r="U28" s="71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101">
        <f t="shared" si="0"/>
        <v>0</v>
      </c>
      <c r="AG28" s="15"/>
      <c r="AH28" s="16"/>
      <c r="AI28" s="17"/>
      <c r="AJ28" s="17"/>
      <c r="AK28" s="18"/>
      <c r="AL28" s="18"/>
      <c r="AM28" s="18"/>
      <c r="AN28" s="19"/>
      <c r="AO28" s="20"/>
      <c r="AP28" s="19"/>
      <c r="AQ28" s="19"/>
      <c r="AR28" s="21"/>
    </row>
    <row r="29" spans="1:44" ht="105.6" customHeight="1">
      <c r="A29" s="73"/>
      <c r="B29" s="74"/>
      <c r="C29" s="75"/>
      <c r="D29" s="90"/>
      <c r="E29" s="91"/>
      <c r="F29" s="92"/>
      <c r="G29" s="93"/>
      <c r="H29" s="93"/>
      <c r="I29" s="94"/>
      <c r="J29" s="94"/>
      <c r="K29" s="94"/>
      <c r="L29" s="92"/>
      <c r="M29" s="92"/>
      <c r="N29" s="70"/>
      <c r="O29" s="71"/>
      <c r="P29" s="71"/>
      <c r="Q29" s="71"/>
      <c r="R29" s="71"/>
      <c r="S29" s="71"/>
      <c r="T29" s="71"/>
      <c r="U29" s="71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101">
        <f t="shared" si="0"/>
        <v>0</v>
      </c>
      <c r="AG29" s="15"/>
      <c r="AH29" s="16"/>
      <c r="AI29" s="17"/>
      <c r="AJ29" s="17"/>
      <c r="AK29" s="18"/>
      <c r="AL29" s="18"/>
      <c r="AM29" s="18"/>
      <c r="AN29" s="19"/>
      <c r="AO29" s="20"/>
      <c r="AP29" s="19"/>
      <c r="AQ29" s="19"/>
      <c r="AR29" s="21"/>
    </row>
    <row r="30" spans="1:44" ht="105.6" customHeight="1">
      <c r="A30" s="73"/>
      <c r="B30" s="74"/>
      <c r="C30" s="75"/>
      <c r="D30" s="90"/>
      <c r="E30" s="91"/>
      <c r="F30" s="92"/>
      <c r="G30" s="93"/>
      <c r="H30" s="93"/>
      <c r="I30" s="94"/>
      <c r="J30" s="94"/>
      <c r="K30" s="94"/>
      <c r="L30" s="92"/>
      <c r="M30" s="92"/>
      <c r="N30" s="70"/>
      <c r="O30" s="71"/>
      <c r="P30" s="71"/>
      <c r="Q30" s="71"/>
      <c r="R30" s="71"/>
      <c r="S30" s="71"/>
      <c r="T30" s="71"/>
      <c r="U30" s="71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101">
        <f t="shared" si="0"/>
        <v>0</v>
      </c>
      <c r="AG30" s="15"/>
      <c r="AH30" s="16"/>
      <c r="AI30" s="17"/>
      <c r="AJ30" s="17"/>
      <c r="AK30" s="18"/>
      <c r="AL30" s="18"/>
      <c r="AM30" s="18"/>
      <c r="AN30" s="19"/>
      <c r="AO30" s="20"/>
      <c r="AP30" s="19"/>
      <c r="AQ30" s="19"/>
      <c r="AR30" s="21"/>
    </row>
    <row r="31" spans="1:44" ht="105.6" customHeight="1">
      <c r="A31" s="73"/>
      <c r="B31" s="74"/>
      <c r="C31" s="75"/>
      <c r="D31" s="90"/>
      <c r="E31" s="91"/>
      <c r="F31" s="92"/>
      <c r="G31" s="93"/>
      <c r="H31" s="93"/>
      <c r="I31" s="94"/>
      <c r="J31" s="94"/>
      <c r="K31" s="94"/>
      <c r="L31" s="92"/>
      <c r="M31" s="92"/>
      <c r="N31" s="70"/>
      <c r="O31" s="71"/>
      <c r="P31" s="71"/>
      <c r="Q31" s="71"/>
      <c r="R31" s="71"/>
      <c r="S31" s="71"/>
      <c r="T31" s="71"/>
      <c r="U31" s="71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101">
        <f t="shared" si="0"/>
        <v>0</v>
      </c>
      <c r="AG31" s="15"/>
      <c r="AH31" s="16"/>
      <c r="AI31" s="17"/>
      <c r="AJ31" s="17"/>
      <c r="AK31" s="18"/>
      <c r="AL31" s="18"/>
      <c r="AM31" s="18"/>
      <c r="AN31" s="19"/>
      <c r="AO31" s="20"/>
      <c r="AP31" s="19"/>
      <c r="AQ31" s="19"/>
      <c r="AR31" s="21"/>
    </row>
    <row r="32" spans="1:44" ht="105.6" customHeight="1">
      <c r="A32" s="73"/>
      <c r="B32" s="74"/>
      <c r="C32" s="75"/>
      <c r="D32" s="90"/>
      <c r="E32" s="91"/>
      <c r="F32" s="92"/>
      <c r="G32" s="93"/>
      <c r="H32" s="93"/>
      <c r="I32" s="94"/>
      <c r="J32" s="94"/>
      <c r="K32" s="94"/>
      <c r="L32" s="92"/>
      <c r="M32" s="92"/>
      <c r="N32" s="70"/>
      <c r="O32" s="71"/>
      <c r="P32" s="71"/>
      <c r="Q32" s="71"/>
      <c r="R32" s="71"/>
      <c r="S32" s="71"/>
      <c r="T32" s="71"/>
      <c r="U32" s="71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101">
        <f t="shared" si="0"/>
        <v>0</v>
      </c>
      <c r="AG32" s="15"/>
      <c r="AH32" s="16"/>
      <c r="AI32" s="17"/>
      <c r="AJ32" s="17"/>
      <c r="AK32" s="18"/>
      <c r="AL32" s="18"/>
      <c r="AM32" s="18"/>
      <c r="AN32" s="19"/>
      <c r="AO32" s="20"/>
      <c r="AP32" s="19"/>
      <c r="AQ32" s="19"/>
      <c r="AR32" s="21"/>
    </row>
    <row r="33" spans="1:44" ht="105.6" customHeight="1">
      <c r="A33" s="73"/>
      <c r="B33" s="74"/>
      <c r="C33" s="75"/>
      <c r="D33" s="90"/>
      <c r="E33" s="91"/>
      <c r="F33" s="92"/>
      <c r="G33" s="93"/>
      <c r="H33" s="93"/>
      <c r="I33" s="94"/>
      <c r="J33" s="94"/>
      <c r="K33" s="94"/>
      <c r="L33" s="92"/>
      <c r="M33" s="92"/>
      <c r="N33" s="70"/>
      <c r="O33" s="71"/>
      <c r="P33" s="71"/>
      <c r="Q33" s="71"/>
      <c r="R33" s="71"/>
      <c r="S33" s="71"/>
      <c r="T33" s="71"/>
      <c r="U33" s="71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101">
        <f t="shared" si="0"/>
        <v>0</v>
      </c>
      <c r="AG33" s="15"/>
      <c r="AH33" s="16"/>
      <c r="AI33" s="17"/>
      <c r="AJ33" s="17"/>
      <c r="AK33" s="18"/>
      <c r="AL33" s="18"/>
      <c r="AM33" s="18"/>
      <c r="AN33" s="19"/>
      <c r="AO33" s="20"/>
      <c r="AP33" s="19"/>
      <c r="AQ33" s="19"/>
      <c r="AR33" s="21"/>
    </row>
    <row r="34" spans="1:44" ht="105.6" customHeight="1">
      <c r="A34" s="73"/>
      <c r="B34" s="74"/>
      <c r="C34" s="75"/>
      <c r="D34" s="90"/>
      <c r="E34" s="91"/>
      <c r="F34" s="92"/>
      <c r="G34" s="93"/>
      <c r="H34" s="93"/>
      <c r="I34" s="94"/>
      <c r="J34" s="94"/>
      <c r="K34" s="94"/>
      <c r="L34" s="92"/>
      <c r="M34" s="92"/>
      <c r="N34" s="70"/>
      <c r="O34" s="71"/>
      <c r="P34" s="71"/>
      <c r="Q34" s="71"/>
      <c r="R34" s="71"/>
      <c r="S34" s="71"/>
      <c r="T34" s="71"/>
      <c r="U34" s="71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101">
        <f t="shared" si="0"/>
        <v>0</v>
      </c>
      <c r="AG34" s="15"/>
      <c r="AH34" s="16"/>
      <c r="AI34" s="17"/>
      <c r="AJ34" s="17"/>
      <c r="AK34" s="18"/>
      <c r="AL34" s="18"/>
      <c r="AM34" s="18"/>
      <c r="AN34" s="19"/>
      <c r="AO34" s="20"/>
      <c r="AP34" s="19"/>
      <c r="AQ34" s="19"/>
      <c r="AR34" s="21"/>
    </row>
    <row r="35" spans="1:44" ht="105.6" customHeight="1">
      <c r="A35" s="73"/>
      <c r="B35" s="74"/>
      <c r="C35" s="75"/>
      <c r="D35" s="90"/>
      <c r="E35" s="91"/>
      <c r="F35" s="92"/>
      <c r="G35" s="93"/>
      <c r="H35" s="93"/>
      <c r="I35" s="94"/>
      <c r="J35" s="94"/>
      <c r="K35" s="94"/>
      <c r="L35" s="92"/>
      <c r="M35" s="92"/>
      <c r="N35" s="70"/>
      <c r="O35" s="71"/>
      <c r="P35" s="71"/>
      <c r="Q35" s="71"/>
      <c r="R35" s="71"/>
      <c r="S35" s="71"/>
      <c r="T35" s="71"/>
      <c r="U35" s="71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101">
        <f t="shared" si="0"/>
        <v>0</v>
      </c>
      <c r="AG35" s="15"/>
      <c r="AH35" s="16"/>
      <c r="AI35" s="17"/>
      <c r="AJ35" s="17"/>
      <c r="AK35" s="18"/>
      <c r="AL35" s="18"/>
      <c r="AM35" s="18"/>
      <c r="AN35" s="19"/>
      <c r="AO35" s="20"/>
      <c r="AP35" s="19"/>
      <c r="AQ35" s="19"/>
      <c r="AR35" s="21"/>
    </row>
    <row r="36" spans="1:44" ht="105.6" customHeight="1">
      <c r="A36" s="73"/>
      <c r="B36" s="74"/>
      <c r="C36" s="75"/>
      <c r="D36" s="90"/>
      <c r="E36" s="91"/>
      <c r="F36" s="92"/>
      <c r="G36" s="93"/>
      <c r="H36" s="93"/>
      <c r="I36" s="94"/>
      <c r="J36" s="94"/>
      <c r="K36" s="94"/>
      <c r="L36" s="92"/>
      <c r="M36" s="92"/>
      <c r="N36" s="70"/>
      <c r="O36" s="71"/>
      <c r="P36" s="71"/>
      <c r="Q36" s="71"/>
      <c r="R36" s="71"/>
      <c r="S36" s="71"/>
      <c r="T36" s="71"/>
      <c r="U36" s="71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101">
        <f t="shared" si="0"/>
        <v>0</v>
      </c>
      <c r="AG36" s="15"/>
      <c r="AH36" s="16"/>
      <c r="AI36" s="17"/>
      <c r="AJ36" s="17"/>
      <c r="AK36" s="18"/>
      <c r="AL36" s="18"/>
      <c r="AM36" s="18"/>
      <c r="AN36" s="19"/>
      <c r="AO36" s="20"/>
      <c r="AP36" s="19"/>
      <c r="AQ36" s="19"/>
      <c r="AR36" s="21"/>
    </row>
    <row r="37" spans="1:44" ht="105.6" customHeight="1">
      <c r="A37" s="73"/>
      <c r="B37" s="74"/>
      <c r="C37" s="75"/>
      <c r="D37" s="90"/>
      <c r="E37" s="91"/>
      <c r="F37" s="92"/>
      <c r="G37" s="93"/>
      <c r="H37" s="93"/>
      <c r="I37" s="94"/>
      <c r="J37" s="94"/>
      <c r="K37" s="94"/>
      <c r="L37" s="92"/>
      <c r="M37" s="92"/>
      <c r="N37" s="70"/>
      <c r="O37" s="71"/>
      <c r="P37" s="71"/>
      <c r="Q37" s="71"/>
      <c r="R37" s="71"/>
      <c r="S37" s="71"/>
      <c r="T37" s="71"/>
      <c r="U37" s="71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101">
        <f t="shared" si="0"/>
        <v>0</v>
      </c>
      <c r="AG37" s="15"/>
      <c r="AH37" s="16"/>
      <c r="AI37" s="17"/>
      <c r="AJ37" s="17"/>
      <c r="AK37" s="18"/>
      <c r="AL37" s="18"/>
      <c r="AM37" s="18"/>
      <c r="AN37" s="19"/>
      <c r="AO37" s="20"/>
      <c r="AP37" s="19"/>
      <c r="AQ37" s="19"/>
      <c r="AR37" s="21"/>
    </row>
    <row r="38" spans="1:44" ht="105.6" customHeight="1">
      <c r="A38" s="73"/>
      <c r="B38" s="74"/>
      <c r="C38" s="75"/>
      <c r="D38" s="90"/>
      <c r="E38" s="91"/>
      <c r="F38" s="92"/>
      <c r="G38" s="93"/>
      <c r="H38" s="93"/>
      <c r="I38" s="94"/>
      <c r="J38" s="94"/>
      <c r="K38" s="94"/>
      <c r="L38" s="92"/>
      <c r="M38" s="92"/>
      <c r="N38" s="70"/>
      <c r="O38" s="71"/>
      <c r="P38" s="71"/>
      <c r="Q38" s="71"/>
      <c r="R38" s="71"/>
      <c r="S38" s="71"/>
      <c r="T38" s="71"/>
      <c r="U38" s="71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101">
        <f t="shared" si="0"/>
        <v>0</v>
      </c>
      <c r="AG38" s="15"/>
      <c r="AH38" s="16"/>
      <c r="AI38" s="17"/>
      <c r="AJ38" s="17"/>
      <c r="AK38" s="18"/>
      <c r="AL38" s="18"/>
      <c r="AM38" s="18"/>
      <c r="AN38" s="19"/>
      <c r="AO38" s="20"/>
      <c r="AP38" s="19"/>
      <c r="AQ38" s="19"/>
      <c r="AR38" s="21"/>
    </row>
    <row r="39" spans="1:44" ht="105.6" customHeight="1">
      <c r="A39" s="73"/>
      <c r="B39" s="74"/>
      <c r="C39" s="75"/>
      <c r="D39" s="76"/>
      <c r="E39" s="79"/>
      <c r="F39" s="80"/>
      <c r="G39" s="74"/>
      <c r="H39" s="81"/>
      <c r="I39" s="78"/>
      <c r="J39" s="73"/>
      <c r="K39" s="73"/>
      <c r="L39" s="80"/>
      <c r="M39" s="80"/>
      <c r="N39" s="102"/>
      <c r="O39" s="102"/>
      <c r="P39" s="102"/>
      <c r="Q39" s="102"/>
      <c r="R39" s="102"/>
      <c r="S39" s="102"/>
      <c r="T39" s="102"/>
      <c r="U39" s="102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1">
        <f t="shared" ref="AF39:AF53" si="1">SUM(AB39:AE39)</f>
        <v>0</v>
      </c>
      <c r="AG39" s="22"/>
      <c r="AH39" s="23" t="s">
        <v>43</v>
      </c>
      <c r="AI39" s="24"/>
      <c r="AJ39" s="24"/>
      <c r="AK39" s="25"/>
      <c r="AL39" s="25"/>
      <c r="AM39" s="25"/>
      <c r="AN39" s="25"/>
      <c r="AO39" s="25"/>
      <c r="AP39" s="25"/>
      <c r="AQ39" s="25"/>
      <c r="AR39" s="25"/>
    </row>
    <row r="40" spans="1:44" ht="105.6" customHeight="1">
      <c r="A40" s="73"/>
      <c r="B40" s="74"/>
      <c r="C40" s="75"/>
      <c r="D40" s="76"/>
      <c r="E40" s="76"/>
      <c r="F40" s="77"/>
      <c r="G40" s="74"/>
      <c r="H40" s="74"/>
      <c r="I40" s="78"/>
      <c r="J40" s="73"/>
      <c r="K40" s="82"/>
      <c r="L40" s="76"/>
      <c r="M40" s="76"/>
      <c r="N40" s="99"/>
      <c r="O40" s="104"/>
      <c r="P40" s="104"/>
      <c r="Q40" s="104"/>
      <c r="R40" s="104"/>
      <c r="S40" s="104"/>
      <c r="T40" s="104"/>
      <c r="U40" s="104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1">
        <f t="shared" si="1"/>
        <v>0</v>
      </c>
      <c r="AG40" s="15"/>
      <c r="AH40" s="23"/>
      <c r="AI40" s="26"/>
      <c r="AJ40" s="26"/>
      <c r="AK40" s="25"/>
      <c r="AL40" s="25"/>
      <c r="AM40" s="25"/>
      <c r="AN40" s="25"/>
      <c r="AO40" s="25"/>
      <c r="AP40" s="25"/>
      <c r="AQ40" s="25"/>
      <c r="AR40" s="25"/>
    </row>
    <row r="41" spans="1:44" ht="105.6" customHeight="1">
      <c r="A41" s="73"/>
      <c r="B41" s="74"/>
      <c r="C41" s="75"/>
      <c r="D41" s="83"/>
      <c r="E41" s="73"/>
      <c r="F41" s="73"/>
      <c r="G41" s="74"/>
      <c r="H41" s="84"/>
      <c r="I41" s="78"/>
      <c r="J41" s="73"/>
      <c r="K41" s="73"/>
      <c r="L41" s="85"/>
      <c r="M41" s="73"/>
      <c r="N41" s="101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1">
        <f t="shared" si="1"/>
        <v>0</v>
      </c>
      <c r="AG41" s="15"/>
      <c r="AH41" s="23"/>
      <c r="AI41" s="26"/>
      <c r="AJ41" s="26"/>
      <c r="AK41" s="25"/>
      <c r="AL41" s="25"/>
      <c r="AM41" s="25"/>
      <c r="AN41" s="25"/>
      <c r="AO41" s="25"/>
      <c r="AP41" s="25"/>
      <c r="AQ41" s="25"/>
      <c r="AR41" s="25"/>
    </row>
    <row r="42" spans="1:44" s="30" customFormat="1" ht="105.6" customHeight="1">
      <c r="A42" s="73"/>
      <c r="B42" s="74"/>
      <c r="C42" s="75"/>
      <c r="D42" s="87"/>
      <c r="E42" s="87"/>
      <c r="F42" s="87"/>
      <c r="G42" s="74"/>
      <c r="H42" s="88"/>
      <c r="I42" s="78"/>
      <c r="J42" s="73"/>
      <c r="K42" s="87"/>
      <c r="L42" s="87"/>
      <c r="M42" s="89"/>
      <c r="N42" s="99"/>
      <c r="O42" s="108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1">
        <f t="shared" si="1"/>
        <v>0</v>
      </c>
      <c r="AG42" s="15"/>
      <c r="AH42" s="27"/>
      <c r="AI42" s="28"/>
      <c r="AJ42" s="28"/>
      <c r="AK42" s="29"/>
      <c r="AL42" s="29"/>
      <c r="AM42" s="29"/>
      <c r="AN42" s="29"/>
      <c r="AO42" s="29"/>
      <c r="AP42" s="29"/>
      <c r="AQ42" s="29"/>
      <c r="AR42" s="29"/>
    </row>
    <row r="43" spans="1:44" ht="105.6" customHeight="1">
      <c r="A43" s="86"/>
      <c r="B43" s="74"/>
      <c r="C43" s="75"/>
      <c r="D43" s="87"/>
      <c r="E43" s="76"/>
      <c r="F43" s="77"/>
      <c r="G43" s="74"/>
      <c r="H43" s="74"/>
      <c r="I43" s="78"/>
      <c r="J43" s="76"/>
      <c r="K43" s="76"/>
      <c r="L43" s="76"/>
      <c r="M43" s="76"/>
      <c r="N43" s="99"/>
      <c r="O43" s="99"/>
      <c r="P43" s="99"/>
      <c r="Q43" s="99"/>
      <c r="R43" s="99"/>
      <c r="S43" s="99"/>
      <c r="T43" s="99"/>
      <c r="U43" s="99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7">
        <f t="shared" si="1"/>
        <v>0</v>
      </c>
      <c r="AG43" s="15"/>
      <c r="AH43" s="23"/>
      <c r="AI43" s="26"/>
      <c r="AJ43" s="26"/>
      <c r="AK43" s="25"/>
      <c r="AL43" s="25"/>
      <c r="AM43" s="25"/>
      <c r="AN43" s="25"/>
      <c r="AO43" s="25"/>
      <c r="AP43" s="25"/>
      <c r="AQ43" s="25"/>
      <c r="AR43" s="25"/>
    </row>
    <row r="44" spans="1:44" ht="105.6" customHeight="1">
      <c r="A44" s="73"/>
      <c r="B44" s="74"/>
      <c r="C44" s="75"/>
      <c r="D44" s="80"/>
      <c r="E44" s="79"/>
      <c r="F44" s="80"/>
      <c r="G44" s="81"/>
      <c r="H44" s="81"/>
      <c r="I44" s="73"/>
      <c r="J44" s="73"/>
      <c r="K44" s="73"/>
      <c r="L44" s="80"/>
      <c r="M44" s="80"/>
      <c r="N44" s="102"/>
      <c r="O44" s="102"/>
      <c r="P44" s="102"/>
      <c r="Q44" s="102"/>
      <c r="R44" s="102"/>
      <c r="S44" s="102"/>
      <c r="T44" s="102"/>
      <c r="U44" s="102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1">
        <f t="shared" si="1"/>
        <v>0</v>
      </c>
      <c r="AG44" s="15"/>
      <c r="AH44" s="23"/>
      <c r="AI44" s="26"/>
      <c r="AJ44" s="26"/>
      <c r="AK44" s="25"/>
      <c r="AL44" s="25"/>
      <c r="AM44" s="25"/>
      <c r="AN44" s="25"/>
      <c r="AO44" s="25"/>
      <c r="AP44" s="25"/>
      <c r="AQ44" s="25"/>
      <c r="AR44" s="25"/>
    </row>
    <row r="45" spans="1:44" ht="105.6" customHeight="1">
      <c r="A45" s="73"/>
      <c r="B45" s="74"/>
      <c r="C45" s="75"/>
      <c r="D45" s="87"/>
      <c r="E45" s="76"/>
      <c r="F45" s="77"/>
      <c r="G45" s="74"/>
      <c r="H45" s="74"/>
      <c r="I45" s="78"/>
      <c r="J45" s="76"/>
      <c r="K45" s="76"/>
      <c r="L45" s="76"/>
      <c r="M45" s="76"/>
      <c r="N45" s="99"/>
      <c r="O45" s="99"/>
      <c r="P45" s="99"/>
      <c r="Q45" s="99"/>
      <c r="R45" s="99"/>
      <c r="S45" s="99"/>
      <c r="T45" s="99"/>
      <c r="U45" s="99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1">
        <f t="shared" si="1"/>
        <v>0</v>
      </c>
      <c r="AG45" s="15"/>
      <c r="AH45" s="23"/>
      <c r="AI45" s="26"/>
      <c r="AJ45" s="26"/>
      <c r="AK45" s="25"/>
      <c r="AL45" s="25"/>
      <c r="AM45" s="25"/>
      <c r="AN45" s="25"/>
      <c r="AO45" s="25"/>
      <c r="AP45" s="25"/>
      <c r="AQ45" s="25"/>
      <c r="AR45" s="25"/>
    </row>
    <row r="46" spans="1:44" ht="105.6" customHeight="1">
      <c r="A46" s="73"/>
      <c r="B46" s="74"/>
      <c r="C46" s="75"/>
      <c r="D46" s="80"/>
      <c r="E46" s="79"/>
      <c r="F46" s="80"/>
      <c r="G46" s="81"/>
      <c r="H46" s="81"/>
      <c r="I46" s="73"/>
      <c r="J46" s="73"/>
      <c r="K46" s="73"/>
      <c r="L46" s="80"/>
      <c r="M46" s="80"/>
      <c r="N46" s="103"/>
      <c r="O46" s="102"/>
      <c r="P46" s="102"/>
      <c r="Q46" s="102"/>
      <c r="R46" s="102"/>
      <c r="S46" s="102"/>
      <c r="T46" s="102"/>
      <c r="U46" s="102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1">
        <f t="shared" si="1"/>
        <v>0</v>
      </c>
      <c r="AG46" s="15"/>
      <c r="AH46" s="23"/>
      <c r="AI46" s="26"/>
      <c r="AJ46" s="26"/>
      <c r="AK46" s="25"/>
      <c r="AL46" s="25"/>
      <c r="AM46" s="25"/>
      <c r="AN46" s="25"/>
      <c r="AO46" s="25"/>
      <c r="AP46" s="25"/>
      <c r="AQ46" s="25"/>
      <c r="AR46" s="25"/>
    </row>
    <row r="47" spans="1:44" ht="105.6" customHeight="1">
      <c r="A47" s="94"/>
      <c r="B47" s="74"/>
      <c r="C47" s="75"/>
      <c r="D47" s="92"/>
      <c r="E47" s="91"/>
      <c r="F47" s="92"/>
      <c r="G47" s="93"/>
      <c r="H47" s="93"/>
      <c r="I47" s="94"/>
      <c r="J47" s="94"/>
      <c r="K47" s="94"/>
      <c r="L47" s="92"/>
      <c r="M47" s="92"/>
      <c r="N47" s="70"/>
      <c r="O47" s="71"/>
      <c r="P47" s="71"/>
      <c r="Q47" s="71"/>
      <c r="R47" s="71"/>
      <c r="S47" s="71"/>
      <c r="T47" s="71"/>
      <c r="U47" s="71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2">
        <f t="shared" si="1"/>
        <v>0</v>
      </c>
      <c r="AG47" s="16"/>
      <c r="AH47" s="23"/>
      <c r="AI47" s="26"/>
      <c r="AJ47" s="26"/>
      <c r="AK47" s="25"/>
      <c r="AL47" s="25"/>
      <c r="AM47" s="25"/>
      <c r="AN47" s="25"/>
      <c r="AO47" s="25"/>
      <c r="AP47" s="25"/>
      <c r="AQ47" s="25"/>
      <c r="AR47" s="25"/>
    </row>
    <row r="48" spans="1:44" ht="105.6" customHeight="1">
      <c r="A48" s="94"/>
      <c r="B48" s="74"/>
      <c r="C48" s="75"/>
      <c r="D48" s="90"/>
      <c r="E48" s="91"/>
      <c r="F48" s="92"/>
      <c r="G48" s="93"/>
      <c r="H48" s="93"/>
      <c r="I48" s="94"/>
      <c r="J48" s="94"/>
      <c r="K48" s="94"/>
      <c r="L48" s="92"/>
      <c r="M48" s="92"/>
      <c r="N48" s="70"/>
      <c r="O48" s="71"/>
      <c r="P48" s="71"/>
      <c r="Q48" s="71"/>
      <c r="R48" s="71"/>
      <c r="S48" s="71"/>
      <c r="T48" s="71"/>
      <c r="U48" s="71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2">
        <f t="shared" si="1"/>
        <v>0</v>
      </c>
      <c r="AG48" s="16"/>
      <c r="AH48" s="23"/>
      <c r="AI48" s="26"/>
      <c r="AJ48" s="26"/>
      <c r="AK48" s="25"/>
      <c r="AL48" s="25"/>
      <c r="AM48" s="25"/>
      <c r="AN48" s="25"/>
      <c r="AO48" s="25"/>
      <c r="AP48" s="25"/>
      <c r="AQ48" s="25"/>
      <c r="AR48" s="25"/>
    </row>
    <row r="49" spans="1:44" ht="135" customHeight="1">
      <c r="A49" s="94">
        <v>12</v>
      </c>
      <c r="B49" s="74"/>
      <c r="C49" s="75"/>
      <c r="D49" s="90"/>
      <c r="E49" s="91"/>
      <c r="F49" s="92"/>
      <c r="G49" s="93"/>
      <c r="H49" s="93"/>
      <c r="I49" s="94"/>
      <c r="J49" s="94"/>
      <c r="K49" s="94"/>
      <c r="L49" s="92"/>
      <c r="M49" s="92"/>
      <c r="N49" s="110"/>
      <c r="O49" s="71"/>
      <c r="P49" s="71"/>
      <c r="Q49" s="71"/>
      <c r="R49" s="71"/>
      <c r="S49" s="71"/>
      <c r="T49" s="71"/>
      <c r="U49" s="71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2">
        <f t="shared" si="1"/>
        <v>0</v>
      </c>
      <c r="AG49" s="16"/>
      <c r="AH49" s="23"/>
      <c r="AI49" s="26"/>
      <c r="AJ49" s="26"/>
      <c r="AK49" s="25"/>
      <c r="AL49" s="25"/>
      <c r="AM49" s="25"/>
      <c r="AN49" s="25"/>
      <c r="AO49" s="25"/>
      <c r="AP49" s="25"/>
      <c r="AQ49" s="25"/>
      <c r="AR49" s="25"/>
    </row>
    <row r="50" spans="1:44" ht="135" customHeight="1">
      <c r="A50" s="94">
        <v>13</v>
      </c>
      <c r="B50" s="74"/>
      <c r="C50" s="75"/>
      <c r="D50" s="90"/>
      <c r="E50" s="91"/>
      <c r="F50" s="92"/>
      <c r="G50" s="93"/>
      <c r="H50" s="93"/>
      <c r="I50" s="94"/>
      <c r="J50" s="94"/>
      <c r="K50" s="94"/>
      <c r="L50" s="92"/>
      <c r="M50" s="92"/>
      <c r="N50" s="110"/>
      <c r="O50" s="71"/>
      <c r="P50" s="71"/>
      <c r="Q50" s="71"/>
      <c r="R50" s="71"/>
      <c r="S50" s="71"/>
      <c r="T50" s="71"/>
      <c r="U50" s="71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2">
        <f t="shared" si="1"/>
        <v>0</v>
      </c>
      <c r="AG50" s="16"/>
      <c r="AH50" s="23"/>
      <c r="AI50" s="26"/>
      <c r="AJ50" s="26"/>
      <c r="AK50" s="25"/>
      <c r="AL50" s="25"/>
      <c r="AM50" s="25"/>
      <c r="AN50" s="25"/>
      <c r="AO50" s="25"/>
      <c r="AP50" s="25"/>
      <c r="AQ50" s="25"/>
      <c r="AR50" s="25"/>
    </row>
    <row r="51" spans="1:44" ht="135" customHeight="1">
      <c r="A51" s="94">
        <v>14</v>
      </c>
      <c r="B51" s="74"/>
      <c r="C51" s="75"/>
      <c r="D51" s="90"/>
      <c r="E51" s="91"/>
      <c r="F51" s="92"/>
      <c r="G51" s="93"/>
      <c r="H51" s="93"/>
      <c r="I51" s="94"/>
      <c r="J51" s="94"/>
      <c r="K51" s="94"/>
      <c r="L51" s="92"/>
      <c r="M51" s="92"/>
      <c r="N51" s="110"/>
      <c r="O51" s="71"/>
      <c r="P51" s="71"/>
      <c r="Q51" s="71"/>
      <c r="R51" s="71"/>
      <c r="S51" s="71"/>
      <c r="T51" s="71"/>
      <c r="U51" s="71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2">
        <f t="shared" si="1"/>
        <v>0</v>
      </c>
      <c r="AG51" s="16"/>
      <c r="AH51" s="23"/>
      <c r="AI51" s="26"/>
      <c r="AJ51" s="26"/>
      <c r="AK51" s="25"/>
      <c r="AL51" s="25"/>
      <c r="AM51" s="25"/>
      <c r="AN51" s="25"/>
      <c r="AO51" s="25"/>
      <c r="AP51" s="25"/>
      <c r="AQ51" s="25"/>
      <c r="AR51" s="25"/>
    </row>
    <row r="52" spans="1:44" ht="135" customHeight="1">
      <c r="A52" s="94">
        <v>15</v>
      </c>
      <c r="B52" s="74"/>
      <c r="C52" s="75"/>
      <c r="D52" s="90"/>
      <c r="E52" s="91"/>
      <c r="F52" s="92"/>
      <c r="G52" s="93"/>
      <c r="H52" s="93"/>
      <c r="I52" s="94"/>
      <c r="J52" s="94"/>
      <c r="K52" s="94"/>
      <c r="L52" s="92"/>
      <c r="M52" s="92"/>
      <c r="N52" s="110"/>
      <c r="O52" s="71"/>
      <c r="P52" s="71"/>
      <c r="Q52" s="71"/>
      <c r="R52" s="71"/>
      <c r="S52" s="71"/>
      <c r="T52" s="71"/>
      <c r="U52" s="71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2">
        <f t="shared" si="1"/>
        <v>0</v>
      </c>
      <c r="AG52" s="16"/>
      <c r="AH52" s="23"/>
      <c r="AI52" s="26"/>
      <c r="AJ52" s="26"/>
      <c r="AK52" s="25"/>
      <c r="AL52" s="25"/>
      <c r="AM52" s="25"/>
      <c r="AN52" s="25"/>
      <c r="AO52" s="25"/>
      <c r="AP52" s="25"/>
      <c r="AQ52" s="25"/>
      <c r="AR52" s="25"/>
    </row>
    <row r="53" spans="1:44" ht="135" customHeight="1">
      <c r="A53" s="94">
        <v>16</v>
      </c>
      <c r="B53" s="74"/>
      <c r="C53" s="75"/>
      <c r="D53" s="90"/>
      <c r="E53" s="91"/>
      <c r="F53" s="92"/>
      <c r="G53" s="93"/>
      <c r="H53" s="93"/>
      <c r="I53" s="94"/>
      <c r="J53" s="94"/>
      <c r="K53" s="94"/>
      <c r="L53" s="92"/>
      <c r="M53" s="92"/>
      <c r="N53" s="110"/>
      <c r="O53" s="71"/>
      <c r="P53" s="71"/>
      <c r="Q53" s="71"/>
      <c r="R53" s="71"/>
      <c r="S53" s="71"/>
      <c r="T53" s="71"/>
      <c r="U53" s="71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2">
        <f t="shared" si="1"/>
        <v>0</v>
      </c>
      <c r="AG53" s="16"/>
      <c r="AH53" s="23"/>
      <c r="AI53" s="26"/>
      <c r="AJ53" s="26"/>
      <c r="AK53" s="25"/>
      <c r="AL53" s="25"/>
      <c r="AM53" s="25"/>
      <c r="AN53" s="25"/>
      <c r="AO53" s="25"/>
      <c r="AP53" s="25"/>
      <c r="AQ53" s="25"/>
      <c r="AR53" s="25"/>
    </row>
    <row r="54" spans="1:44" ht="24.75" customHeight="1">
      <c r="A54" s="162" t="s">
        <v>2</v>
      </c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4"/>
      <c r="N54" s="119">
        <f t="shared" ref="N54:AF54" si="2">SUM(N4:N53)</f>
        <v>1</v>
      </c>
      <c r="O54" s="119">
        <f t="shared" si="2"/>
        <v>0</v>
      </c>
      <c r="P54" s="119">
        <f t="shared" si="2"/>
        <v>0</v>
      </c>
      <c r="Q54" s="119">
        <f t="shared" si="2"/>
        <v>1</v>
      </c>
      <c r="R54" s="119"/>
      <c r="S54" s="119"/>
      <c r="T54" s="119"/>
      <c r="U54" s="119"/>
      <c r="V54" s="119">
        <f>SUM(V4:V53)</f>
        <v>0</v>
      </c>
      <c r="W54" s="119">
        <f>SUM(W4:W53)</f>
        <v>0</v>
      </c>
      <c r="X54" s="119">
        <f t="shared" ref="X54:AA54" si="3">SUM(X4:X53)</f>
        <v>0</v>
      </c>
      <c r="Y54" s="119">
        <f t="shared" si="3"/>
        <v>0</v>
      </c>
      <c r="Z54" s="119">
        <f t="shared" si="3"/>
        <v>2</v>
      </c>
      <c r="AA54" s="119">
        <f t="shared" si="3"/>
        <v>1</v>
      </c>
      <c r="AB54" s="119">
        <f t="shared" si="2"/>
        <v>1</v>
      </c>
      <c r="AC54" s="119">
        <f t="shared" si="2"/>
        <v>1</v>
      </c>
      <c r="AD54" s="119">
        <f t="shared" si="2"/>
        <v>0</v>
      </c>
      <c r="AE54" s="119">
        <f t="shared" si="2"/>
        <v>0</v>
      </c>
      <c r="AF54" s="119">
        <f t="shared" si="2"/>
        <v>5</v>
      </c>
      <c r="AG54" s="31"/>
      <c r="AH54" s="31"/>
      <c r="AI54" s="31"/>
      <c r="AJ54" s="31"/>
      <c r="AK54" s="25"/>
      <c r="AL54" s="25"/>
      <c r="AM54" s="25"/>
      <c r="AN54" s="25"/>
      <c r="AO54" s="25"/>
      <c r="AP54" s="25"/>
      <c r="AQ54" s="25"/>
      <c r="AR54" s="25"/>
    </row>
    <row r="55" spans="1:44" ht="25.5">
      <c r="A55" s="95"/>
      <c r="B55" s="96"/>
      <c r="C55" s="96"/>
      <c r="D55" s="69"/>
      <c r="E55" s="69"/>
      <c r="F55" s="69"/>
      <c r="G55" s="69"/>
      <c r="H55" s="69"/>
      <c r="I55" s="95"/>
      <c r="J55" s="95"/>
      <c r="K55" s="95"/>
      <c r="L55" s="95"/>
      <c r="M55" s="95"/>
      <c r="N55" s="97"/>
      <c r="O55" s="97"/>
      <c r="P55" s="97"/>
      <c r="Q55" s="97"/>
      <c r="R55" s="97"/>
      <c r="S55" s="97"/>
      <c r="T55" s="97"/>
      <c r="U55" s="97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31"/>
      <c r="AH55" s="31"/>
      <c r="AI55" s="31"/>
      <c r="AJ55" s="31"/>
      <c r="AK55" s="25"/>
      <c r="AL55" s="25"/>
      <c r="AM55" s="25"/>
      <c r="AN55" s="25"/>
      <c r="AO55" s="25"/>
      <c r="AP55" s="25"/>
      <c r="AQ55" s="25"/>
      <c r="AR55" s="25"/>
    </row>
    <row r="56" spans="1:44" ht="20.25">
      <c r="A56" s="32"/>
      <c r="B56" s="33"/>
      <c r="C56" s="33"/>
      <c r="D56" s="34"/>
      <c r="E56" s="34"/>
      <c r="F56" s="34"/>
      <c r="G56" s="34"/>
      <c r="H56" s="161" t="s">
        <v>322</v>
      </c>
      <c r="I56" s="161"/>
      <c r="J56" s="161" t="s">
        <v>323</v>
      </c>
      <c r="K56" s="161"/>
      <c r="L56" s="32"/>
      <c r="M56" s="32"/>
      <c r="N56" s="35"/>
      <c r="O56" s="35"/>
      <c r="P56" s="35"/>
      <c r="Q56" s="35"/>
      <c r="R56" s="35"/>
      <c r="S56" s="35"/>
      <c r="T56" s="35"/>
      <c r="U56" s="35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25"/>
      <c r="AL56" s="25"/>
      <c r="AM56" s="25"/>
      <c r="AN56" s="25"/>
      <c r="AO56" s="25"/>
      <c r="AP56" s="25"/>
      <c r="AQ56" s="25"/>
      <c r="AR56" s="25"/>
    </row>
    <row r="57" spans="1:44" ht="20.25">
      <c r="A57" s="32"/>
      <c r="B57" s="33"/>
      <c r="C57" s="33"/>
      <c r="D57" s="34"/>
      <c r="E57" s="34"/>
      <c r="F57" s="34" t="s">
        <v>50</v>
      </c>
      <c r="G57" s="34" t="s">
        <v>49</v>
      </c>
      <c r="H57" s="32" t="s">
        <v>50</v>
      </c>
      <c r="I57" s="32" t="s">
        <v>49</v>
      </c>
      <c r="J57" s="32" t="s">
        <v>50</v>
      </c>
      <c r="K57" s="32" t="s">
        <v>49</v>
      </c>
      <c r="L57" s="32"/>
      <c r="M57" s="32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25"/>
      <c r="AL57" s="25"/>
      <c r="AM57" s="25"/>
      <c r="AN57" s="25"/>
      <c r="AO57" s="25"/>
      <c r="AP57" s="25"/>
      <c r="AQ57" s="25"/>
      <c r="AR57" s="25"/>
    </row>
    <row r="58" spans="1:44" ht="20.25">
      <c r="A58" s="32"/>
      <c r="B58" s="33"/>
      <c r="C58" s="30"/>
      <c r="D58" s="30"/>
      <c r="E58" s="36" t="s">
        <v>8</v>
      </c>
      <c r="F58" s="37">
        <f t="shared" ref="F58:F71" si="4">IF((COUNTIFS($F$4:$F$53,$F$57,$G$4:$G$53,"&gt;0",$I$4:$I$53,$E58)-COUNTIFS($F$4:$F$53,$F$57,$H$4:$H$53,"&gt;0",$I$4:$I$53,$E58))&lt;0,0,(COUNTIFS($F$4:$F$53,$F$57,$G$4:$G$53,"&gt;0",$I$4:$I$53,$E58)-COUNTIFS($F$4:$F$53,$F$57,$H$4:$H$53,"&gt;0",$I$4:$I$53,$E58)))</f>
        <v>0</v>
      </c>
      <c r="G58" s="37">
        <f t="shared" ref="G58:G71" si="5">IF((COUNTIFS($F$4:$F$53,$G$57,$G$4:$G$53,"&gt;0",$I$4:$I$53,$E58)-COUNTIFS($F$4:$F$53,$G$57,$H$4:$H$53,"&gt;0",$I$4:$I$53,$E58))&lt;0,0,(COUNTIFS($F$4:$F$53,$G$57,$G$4:$G$53,"&gt;0",$I$4:$I$53,$E58)-COUNTIFS($F$4:$F$53,$G$57,$H$4:$H$53,"&gt;0",$I$4:$I$53,$E58)))</f>
        <v>0</v>
      </c>
      <c r="H58" s="37">
        <f t="shared" ref="H58:I71" si="6">SUMIFS($AF$4:$AF$53,$I$4:$I$53,$E58,$G$4:$G$53,"&gt;0",$H$4:$H$53,"",$F$4:$F$53,H$57)</f>
        <v>0</v>
      </c>
      <c r="I58" s="37">
        <f t="shared" si="6"/>
        <v>0</v>
      </c>
      <c r="J58" s="37">
        <f t="shared" ref="J58:K71" si="7">SUMIFS($N$4:$N$53,$I$4:$I$53,$E58,$G$4:$G$53,"&gt;0",$H$4:$H$53,"",$F$4:$F$53,J$57)</f>
        <v>0</v>
      </c>
      <c r="K58" s="37">
        <f t="shared" si="7"/>
        <v>0</v>
      </c>
      <c r="L58" s="32"/>
      <c r="M58" s="32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25"/>
      <c r="AL58" s="25"/>
      <c r="AM58" s="25"/>
      <c r="AN58" s="25"/>
      <c r="AO58" s="25"/>
      <c r="AP58" s="25"/>
      <c r="AQ58" s="25"/>
      <c r="AR58" s="25"/>
    </row>
    <row r="59" spans="1:44" ht="20.25">
      <c r="A59" s="32"/>
      <c r="B59" s="33"/>
      <c r="C59" s="30"/>
      <c r="D59" s="30"/>
      <c r="E59" s="36" t="s">
        <v>9</v>
      </c>
      <c r="F59" s="37">
        <f t="shared" si="4"/>
        <v>0</v>
      </c>
      <c r="G59" s="37">
        <f t="shared" si="5"/>
        <v>0</v>
      </c>
      <c r="H59" s="37">
        <f t="shared" si="6"/>
        <v>0</v>
      </c>
      <c r="I59" s="37">
        <f t="shared" si="6"/>
        <v>0</v>
      </c>
      <c r="J59" s="37">
        <f t="shared" si="7"/>
        <v>0</v>
      </c>
      <c r="K59" s="37">
        <f t="shared" si="7"/>
        <v>0</v>
      </c>
      <c r="L59" s="32"/>
      <c r="M59" s="32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25"/>
      <c r="AL59" s="25"/>
      <c r="AM59" s="25"/>
      <c r="AN59" s="25"/>
      <c r="AO59" s="25"/>
      <c r="AP59" s="25"/>
      <c r="AQ59" s="25"/>
      <c r="AR59" s="25"/>
    </row>
    <row r="60" spans="1:44" ht="20.25">
      <c r="A60" s="32"/>
      <c r="B60" s="33"/>
      <c r="C60" s="30"/>
      <c r="D60" s="30"/>
      <c r="E60" s="36" t="s">
        <v>10</v>
      </c>
      <c r="F60" s="37">
        <f t="shared" si="4"/>
        <v>0</v>
      </c>
      <c r="G60" s="37">
        <f t="shared" si="5"/>
        <v>0</v>
      </c>
      <c r="H60" s="37">
        <f t="shared" si="6"/>
        <v>0</v>
      </c>
      <c r="I60" s="37">
        <f t="shared" si="6"/>
        <v>0</v>
      </c>
      <c r="J60" s="37">
        <f t="shared" si="7"/>
        <v>0</v>
      </c>
      <c r="K60" s="37">
        <f t="shared" si="7"/>
        <v>0</v>
      </c>
      <c r="L60" s="33"/>
      <c r="M60" s="33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25"/>
      <c r="AL60" s="25"/>
      <c r="AM60" s="25"/>
      <c r="AN60" s="25"/>
      <c r="AO60" s="25"/>
      <c r="AP60" s="25"/>
      <c r="AQ60" s="25"/>
      <c r="AR60" s="25"/>
    </row>
    <row r="61" spans="1:44" ht="20.25">
      <c r="A61" s="32"/>
      <c r="B61" s="33"/>
      <c r="C61" s="30"/>
      <c r="D61" s="30"/>
      <c r="E61" s="36" t="s">
        <v>11</v>
      </c>
      <c r="F61" s="37">
        <f t="shared" si="4"/>
        <v>0</v>
      </c>
      <c r="G61" s="37">
        <f t="shared" si="5"/>
        <v>0</v>
      </c>
      <c r="H61" s="37">
        <f t="shared" si="6"/>
        <v>0</v>
      </c>
      <c r="I61" s="37">
        <f t="shared" si="6"/>
        <v>0</v>
      </c>
      <c r="J61" s="37">
        <f t="shared" si="7"/>
        <v>0</v>
      </c>
      <c r="K61" s="37">
        <f t="shared" si="7"/>
        <v>0</v>
      </c>
      <c r="L61" s="33"/>
      <c r="M61" s="33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25"/>
      <c r="AL61" s="25"/>
      <c r="AM61" s="25"/>
      <c r="AN61" s="25"/>
      <c r="AO61" s="25"/>
      <c r="AP61" s="25"/>
      <c r="AQ61" s="25"/>
      <c r="AR61" s="25"/>
    </row>
    <row r="62" spans="1:44" ht="20.25">
      <c r="A62" s="32"/>
      <c r="B62" s="33"/>
      <c r="C62" s="30"/>
      <c r="D62" s="30"/>
      <c r="E62" s="38" t="s">
        <v>315</v>
      </c>
      <c r="F62" s="37">
        <f t="shared" si="4"/>
        <v>0</v>
      </c>
      <c r="G62" s="37">
        <f t="shared" si="5"/>
        <v>0</v>
      </c>
      <c r="H62" s="37">
        <f t="shared" si="6"/>
        <v>0</v>
      </c>
      <c r="I62" s="37">
        <f t="shared" si="6"/>
        <v>0</v>
      </c>
      <c r="J62" s="37">
        <f t="shared" si="7"/>
        <v>0</v>
      </c>
      <c r="K62" s="37">
        <f t="shared" si="7"/>
        <v>0</v>
      </c>
      <c r="L62" s="33"/>
      <c r="M62" s="33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25"/>
      <c r="AL62" s="25"/>
      <c r="AM62" s="25"/>
      <c r="AN62" s="25"/>
      <c r="AO62" s="25"/>
      <c r="AP62" s="25"/>
      <c r="AQ62" s="25"/>
      <c r="AR62" s="25"/>
    </row>
    <row r="63" spans="1:44" ht="20.25">
      <c r="A63" s="32"/>
      <c r="B63" s="33"/>
      <c r="C63" s="30"/>
      <c r="D63" s="30"/>
      <c r="E63" s="39" t="s">
        <v>316</v>
      </c>
      <c r="F63" s="37">
        <f t="shared" si="4"/>
        <v>0</v>
      </c>
      <c r="G63" s="37">
        <f t="shared" si="5"/>
        <v>0</v>
      </c>
      <c r="H63" s="37">
        <f t="shared" si="6"/>
        <v>0</v>
      </c>
      <c r="I63" s="37">
        <f t="shared" si="6"/>
        <v>0</v>
      </c>
      <c r="J63" s="37">
        <f t="shared" si="7"/>
        <v>0</v>
      </c>
      <c r="K63" s="37">
        <f t="shared" si="7"/>
        <v>0</v>
      </c>
      <c r="L63" s="33"/>
      <c r="M63" s="33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25"/>
      <c r="AL63" s="25"/>
      <c r="AM63" s="25"/>
      <c r="AN63" s="25"/>
      <c r="AO63" s="25"/>
      <c r="AP63" s="25"/>
      <c r="AQ63" s="25"/>
      <c r="AR63" s="25"/>
    </row>
    <row r="64" spans="1:44" ht="20.25">
      <c r="A64" s="32"/>
      <c r="B64" s="33"/>
      <c r="C64" s="30"/>
      <c r="D64" s="30"/>
      <c r="E64" s="36" t="s">
        <v>317</v>
      </c>
      <c r="F64" s="37">
        <f t="shared" si="4"/>
        <v>0</v>
      </c>
      <c r="G64" s="37">
        <f t="shared" si="5"/>
        <v>0</v>
      </c>
      <c r="H64" s="37">
        <f t="shared" si="6"/>
        <v>0</v>
      </c>
      <c r="I64" s="37">
        <f t="shared" si="6"/>
        <v>0</v>
      </c>
      <c r="J64" s="37">
        <f t="shared" si="7"/>
        <v>0</v>
      </c>
      <c r="K64" s="37">
        <f t="shared" si="7"/>
        <v>0</v>
      </c>
      <c r="L64" s="33"/>
      <c r="M64" s="33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25"/>
      <c r="AL64" s="25"/>
      <c r="AM64" s="25"/>
      <c r="AN64" s="25"/>
      <c r="AO64" s="25"/>
      <c r="AP64" s="25"/>
      <c r="AQ64" s="25"/>
      <c r="AR64" s="25"/>
    </row>
    <row r="65" spans="1:44" ht="20.25">
      <c r="A65" s="32"/>
      <c r="B65" s="33"/>
      <c r="C65" s="30"/>
      <c r="D65" s="30"/>
      <c r="E65" s="36" t="s">
        <v>15</v>
      </c>
      <c r="F65" s="37">
        <f t="shared" si="4"/>
        <v>0</v>
      </c>
      <c r="G65" s="37">
        <f t="shared" si="5"/>
        <v>0</v>
      </c>
      <c r="H65" s="37">
        <f t="shared" si="6"/>
        <v>0</v>
      </c>
      <c r="I65" s="37">
        <f t="shared" si="6"/>
        <v>0</v>
      </c>
      <c r="J65" s="37">
        <f t="shared" si="7"/>
        <v>0</v>
      </c>
      <c r="K65" s="37">
        <f t="shared" si="7"/>
        <v>0</v>
      </c>
      <c r="L65" s="33"/>
      <c r="M65" s="33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25"/>
      <c r="AL65" s="25"/>
      <c r="AM65" s="25"/>
      <c r="AN65" s="25"/>
      <c r="AO65" s="25"/>
      <c r="AP65" s="25"/>
      <c r="AQ65" s="25"/>
      <c r="AR65" s="25"/>
    </row>
    <row r="66" spans="1:44" ht="20.25">
      <c r="A66" s="32"/>
      <c r="B66" s="33"/>
      <c r="C66" s="30"/>
      <c r="D66" s="30"/>
      <c r="E66" s="36" t="s">
        <v>318</v>
      </c>
      <c r="F66" s="37">
        <f t="shared" si="4"/>
        <v>0</v>
      </c>
      <c r="G66" s="37">
        <f t="shared" si="5"/>
        <v>0</v>
      </c>
      <c r="H66" s="37">
        <f t="shared" si="6"/>
        <v>0</v>
      </c>
      <c r="I66" s="37">
        <f t="shared" si="6"/>
        <v>0</v>
      </c>
      <c r="J66" s="37">
        <f t="shared" si="7"/>
        <v>0</v>
      </c>
      <c r="K66" s="37">
        <f t="shared" si="7"/>
        <v>0</v>
      </c>
      <c r="L66" s="33"/>
      <c r="M66" s="33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25"/>
      <c r="AL66" s="25"/>
      <c r="AM66" s="25"/>
      <c r="AN66" s="25"/>
      <c r="AO66" s="25"/>
      <c r="AP66" s="25"/>
      <c r="AQ66" s="25"/>
      <c r="AR66" s="25"/>
    </row>
    <row r="67" spans="1:44" ht="20.25">
      <c r="A67" s="32"/>
      <c r="B67" s="33"/>
      <c r="C67" s="30"/>
      <c r="D67" s="30"/>
      <c r="E67" s="36" t="s">
        <v>319</v>
      </c>
      <c r="F67" s="37">
        <f t="shared" si="4"/>
        <v>0</v>
      </c>
      <c r="G67" s="37">
        <f t="shared" si="5"/>
        <v>0</v>
      </c>
      <c r="H67" s="37">
        <f t="shared" si="6"/>
        <v>0</v>
      </c>
      <c r="I67" s="37">
        <f t="shared" si="6"/>
        <v>0</v>
      </c>
      <c r="J67" s="37">
        <f t="shared" si="7"/>
        <v>0</v>
      </c>
      <c r="K67" s="37">
        <f t="shared" si="7"/>
        <v>0</v>
      </c>
      <c r="L67" s="33"/>
      <c r="M67" s="33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25"/>
      <c r="AL67" s="25"/>
      <c r="AM67" s="25"/>
      <c r="AN67" s="25"/>
      <c r="AO67" s="25"/>
      <c r="AP67" s="25"/>
      <c r="AQ67" s="25"/>
      <c r="AR67" s="25"/>
    </row>
    <row r="68" spans="1:44" ht="20.25">
      <c r="A68" s="32"/>
      <c r="B68" s="33"/>
      <c r="C68" s="30"/>
      <c r="D68" s="30"/>
      <c r="E68" s="36" t="s">
        <v>320</v>
      </c>
      <c r="F68" s="37">
        <f t="shared" si="4"/>
        <v>1</v>
      </c>
      <c r="G68" s="37">
        <f t="shared" si="5"/>
        <v>0</v>
      </c>
      <c r="H68" s="37">
        <f t="shared" si="6"/>
        <v>0</v>
      </c>
      <c r="I68" s="37">
        <f t="shared" si="6"/>
        <v>0</v>
      </c>
      <c r="J68" s="37">
        <f t="shared" si="7"/>
        <v>0</v>
      </c>
      <c r="K68" s="37">
        <f t="shared" si="7"/>
        <v>0</v>
      </c>
      <c r="L68" s="33"/>
      <c r="M68" s="33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25"/>
      <c r="AL68" s="25"/>
      <c r="AM68" s="25"/>
      <c r="AN68" s="25"/>
      <c r="AO68" s="25"/>
      <c r="AP68" s="25"/>
      <c r="AQ68" s="25"/>
      <c r="AR68" s="25"/>
    </row>
    <row r="69" spans="1:44" ht="20.25">
      <c r="A69" s="32"/>
      <c r="B69" s="33"/>
      <c r="C69" s="30"/>
      <c r="D69" s="30"/>
      <c r="E69" s="38" t="s">
        <v>321</v>
      </c>
      <c r="F69" s="37">
        <f t="shared" si="4"/>
        <v>0</v>
      </c>
      <c r="G69" s="37">
        <f t="shared" si="5"/>
        <v>0</v>
      </c>
      <c r="H69" s="37">
        <f t="shared" si="6"/>
        <v>0</v>
      </c>
      <c r="I69" s="37">
        <f t="shared" si="6"/>
        <v>0</v>
      </c>
      <c r="J69" s="37">
        <f t="shared" si="7"/>
        <v>0</v>
      </c>
      <c r="K69" s="37">
        <f t="shared" si="7"/>
        <v>0</v>
      </c>
      <c r="L69" s="33"/>
      <c r="M69" s="33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25"/>
      <c r="AL69" s="25"/>
      <c r="AM69" s="25"/>
      <c r="AN69" s="25"/>
      <c r="AO69" s="25"/>
      <c r="AP69" s="25"/>
      <c r="AQ69" s="25"/>
      <c r="AR69" s="25"/>
    </row>
    <row r="70" spans="1:44" ht="20.25">
      <c r="A70" s="32"/>
      <c r="B70" s="33"/>
      <c r="C70" s="30"/>
      <c r="D70" s="30"/>
      <c r="E70" s="36" t="s">
        <v>20</v>
      </c>
      <c r="F70" s="37">
        <f t="shared" si="4"/>
        <v>0</v>
      </c>
      <c r="G70" s="37">
        <f t="shared" si="5"/>
        <v>0</v>
      </c>
      <c r="H70" s="37">
        <f t="shared" si="6"/>
        <v>0</v>
      </c>
      <c r="I70" s="37">
        <f t="shared" si="6"/>
        <v>0</v>
      </c>
      <c r="J70" s="37">
        <f t="shared" si="7"/>
        <v>0</v>
      </c>
      <c r="K70" s="37">
        <f t="shared" si="7"/>
        <v>0</v>
      </c>
      <c r="L70" s="33"/>
      <c r="M70" s="33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25"/>
      <c r="AL70" s="25"/>
      <c r="AM70" s="25"/>
      <c r="AN70" s="25"/>
      <c r="AO70" s="25"/>
      <c r="AP70" s="25"/>
      <c r="AQ70" s="25"/>
      <c r="AR70" s="25"/>
    </row>
    <row r="71" spans="1:44" ht="20.25">
      <c r="A71" s="32"/>
      <c r="B71" s="33"/>
      <c r="C71" s="30"/>
      <c r="D71" s="30"/>
      <c r="E71" s="38" t="s">
        <v>21</v>
      </c>
      <c r="F71" s="37">
        <f t="shared" si="4"/>
        <v>0</v>
      </c>
      <c r="G71" s="37">
        <f t="shared" si="5"/>
        <v>0</v>
      </c>
      <c r="H71" s="37">
        <f t="shared" si="6"/>
        <v>0</v>
      </c>
      <c r="I71" s="37">
        <f t="shared" si="6"/>
        <v>0</v>
      </c>
      <c r="J71" s="37">
        <f t="shared" si="7"/>
        <v>0</v>
      </c>
      <c r="K71" s="37">
        <f t="shared" si="7"/>
        <v>0</v>
      </c>
      <c r="L71" s="33"/>
      <c r="M71" s="33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25"/>
      <c r="AL71" s="25"/>
      <c r="AM71" s="25"/>
      <c r="AN71" s="25"/>
      <c r="AO71" s="25"/>
      <c r="AP71" s="25"/>
      <c r="AQ71" s="25"/>
      <c r="AR71" s="25"/>
    </row>
    <row r="72" spans="1:44" ht="20.25">
      <c r="A72" s="32"/>
      <c r="B72" s="33"/>
      <c r="C72" s="30"/>
      <c r="D72" s="30"/>
      <c r="E72" s="40"/>
      <c r="F72" s="34"/>
      <c r="G72" s="34"/>
      <c r="H72" s="32">
        <f>SUM(H58:H71)</f>
        <v>0</v>
      </c>
      <c r="I72" s="32">
        <f>SUM(I58:I71)</f>
        <v>0</v>
      </c>
      <c r="J72" s="32">
        <f>SUM(J58:J71)</f>
        <v>0</v>
      </c>
      <c r="K72" s="32">
        <f>SUM(K58:K71)</f>
        <v>0</v>
      </c>
      <c r="L72" s="33"/>
      <c r="M72" s="33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25"/>
      <c r="AL72" s="25"/>
      <c r="AM72" s="25"/>
      <c r="AN72" s="25"/>
      <c r="AO72" s="25"/>
      <c r="AP72" s="25"/>
      <c r="AQ72" s="25"/>
      <c r="AR72" s="25"/>
    </row>
    <row r="73" spans="1:44" ht="20.25">
      <c r="A73" s="32"/>
      <c r="B73" s="33"/>
      <c r="C73" s="33"/>
      <c r="D73" s="34"/>
      <c r="E73" s="40"/>
      <c r="F73" s="34"/>
      <c r="G73" s="34"/>
      <c r="H73" s="34"/>
      <c r="I73" s="33"/>
      <c r="J73" s="33"/>
      <c r="K73" s="33"/>
      <c r="L73" s="33"/>
      <c r="M73" s="33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25"/>
      <c r="AL73" s="25"/>
      <c r="AM73" s="25"/>
      <c r="AN73" s="25"/>
      <c r="AO73" s="25"/>
      <c r="AP73" s="25"/>
      <c r="AQ73" s="25"/>
      <c r="AR73" s="25"/>
    </row>
    <row r="74" spans="1:44" ht="25.5">
      <c r="A74" s="32"/>
      <c r="B74" s="33"/>
      <c r="C74" s="33"/>
      <c r="D74" s="34"/>
      <c r="E74" s="40"/>
      <c r="F74" s="34"/>
      <c r="G74" s="69"/>
      <c r="H74" s="69"/>
      <c r="I74" s="33"/>
      <c r="J74" s="33"/>
      <c r="K74" s="33"/>
      <c r="L74" s="33"/>
      <c r="M74" s="33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25"/>
      <c r="AL74" s="25"/>
      <c r="AM74" s="25"/>
      <c r="AN74" s="25"/>
      <c r="AO74" s="25"/>
      <c r="AP74" s="25"/>
      <c r="AQ74" s="25"/>
      <c r="AR74" s="25"/>
    </row>
    <row r="75" spans="1:44" ht="25.5">
      <c r="A75" s="32"/>
      <c r="B75" s="33"/>
      <c r="C75" s="33"/>
      <c r="D75" s="34"/>
      <c r="E75" s="34"/>
      <c r="F75" s="34"/>
      <c r="G75" s="69"/>
      <c r="H75" s="69"/>
      <c r="I75" s="33"/>
      <c r="J75" s="33"/>
      <c r="K75" s="33"/>
      <c r="L75" s="33"/>
      <c r="M75" s="33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25"/>
      <c r="AL75" s="25"/>
      <c r="AM75" s="25"/>
      <c r="AN75" s="25"/>
      <c r="AO75" s="25"/>
      <c r="AP75" s="25"/>
      <c r="AQ75" s="25"/>
      <c r="AR75" s="25"/>
    </row>
    <row r="76" spans="1:44" ht="25.5">
      <c r="A76" s="32"/>
      <c r="B76" s="33"/>
      <c r="C76" s="33"/>
      <c r="D76" s="34"/>
      <c r="E76" s="34"/>
      <c r="F76" s="34"/>
      <c r="G76" s="69"/>
      <c r="H76" s="69"/>
      <c r="I76" s="33"/>
      <c r="J76" s="33"/>
      <c r="K76" s="33"/>
      <c r="L76" s="33"/>
      <c r="M76" s="33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25"/>
      <c r="AL76" s="25"/>
      <c r="AM76" s="25"/>
      <c r="AN76" s="25"/>
      <c r="AO76" s="25"/>
      <c r="AP76" s="25"/>
      <c r="AQ76" s="25"/>
      <c r="AR76" s="25"/>
    </row>
    <row r="77" spans="1:44" ht="25.5">
      <c r="A77" s="32"/>
      <c r="B77" s="33"/>
      <c r="C77" s="33"/>
      <c r="D77" s="34"/>
      <c r="E77" s="34"/>
      <c r="F77" s="34"/>
      <c r="G77" s="69"/>
      <c r="H77" s="69"/>
      <c r="I77" s="33"/>
      <c r="J77" s="33"/>
      <c r="K77" s="33"/>
      <c r="L77" s="33"/>
      <c r="M77" s="33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25"/>
      <c r="AL77" s="25"/>
      <c r="AM77" s="25"/>
      <c r="AN77" s="25"/>
      <c r="AO77" s="25"/>
      <c r="AP77" s="25"/>
      <c r="AQ77" s="25"/>
      <c r="AR77" s="25"/>
    </row>
    <row r="78" spans="1:44" ht="25.5">
      <c r="A78" s="32"/>
      <c r="B78" s="33"/>
      <c r="C78" s="33"/>
      <c r="D78" s="34"/>
      <c r="E78" s="34"/>
      <c r="F78" s="34"/>
      <c r="G78" s="69"/>
      <c r="H78" s="69"/>
      <c r="I78" s="33"/>
      <c r="J78" s="33"/>
      <c r="K78" s="33"/>
      <c r="L78" s="33"/>
      <c r="M78" s="33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25"/>
      <c r="AL78" s="25"/>
      <c r="AM78" s="25"/>
      <c r="AN78" s="25"/>
      <c r="AO78" s="25"/>
      <c r="AP78" s="25"/>
      <c r="AQ78" s="25"/>
      <c r="AR78" s="25"/>
    </row>
    <row r="79" spans="1:44" ht="15.75" customHeight="1">
      <c r="A79" s="32"/>
      <c r="B79" s="33"/>
      <c r="C79" s="33"/>
      <c r="D79" s="34"/>
      <c r="E79" s="34"/>
      <c r="F79" s="34"/>
      <c r="G79" s="69"/>
      <c r="H79" s="69"/>
      <c r="I79" s="33"/>
      <c r="J79" s="33"/>
      <c r="K79" s="33"/>
      <c r="L79" s="33"/>
      <c r="M79" s="33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25"/>
      <c r="AL79" s="25"/>
      <c r="AM79" s="25"/>
      <c r="AN79" s="25"/>
      <c r="AO79" s="25"/>
      <c r="AP79" s="25"/>
      <c r="AQ79" s="25"/>
      <c r="AR79" s="25"/>
    </row>
    <row r="80" spans="1:44" ht="15.75" customHeight="1">
      <c r="A80" s="32"/>
      <c r="B80" s="33"/>
      <c r="C80" s="33"/>
      <c r="D80" s="34"/>
      <c r="E80" s="34"/>
      <c r="F80" s="34"/>
      <c r="G80" s="34"/>
      <c r="H80" s="34"/>
      <c r="I80" s="33"/>
      <c r="J80" s="33"/>
      <c r="K80" s="33"/>
      <c r="L80" s="33"/>
      <c r="M80" s="33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25"/>
      <c r="AL80" s="25"/>
      <c r="AM80" s="25"/>
      <c r="AN80" s="25"/>
      <c r="AO80" s="25"/>
      <c r="AP80" s="25"/>
      <c r="AQ80" s="25"/>
      <c r="AR80" s="25"/>
    </row>
    <row r="81" spans="1:44" ht="15.75" customHeight="1">
      <c r="A81" s="32"/>
      <c r="B81" s="33"/>
      <c r="C81" s="33"/>
      <c r="D81" s="34"/>
      <c r="E81" s="34"/>
      <c r="F81" s="34"/>
      <c r="G81" s="34"/>
      <c r="H81" s="34"/>
      <c r="I81" s="33"/>
      <c r="J81" s="33"/>
      <c r="K81" s="33"/>
      <c r="L81" s="33"/>
      <c r="M81" s="33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25"/>
      <c r="AL81" s="25"/>
      <c r="AM81" s="25"/>
      <c r="AN81" s="25"/>
      <c r="AO81" s="25"/>
      <c r="AP81" s="25"/>
      <c r="AQ81" s="25"/>
      <c r="AR81" s="25"/>
    </row>
    <row r="82" spans="1:44" ht="15.75" customHeight="1">
      <c r="A82" s="32"/>
      <c r="B82" s="33"/>
      <c r="C82" s="33"/>
      <c r="D82" s="34"/>
      <c r="E82" s="34"/>
      <c r="F82" s="34"/>
      <c r="G82" s="34"/>
      <c r="H82" s="34"/>
      <c r="I82" s="33"/>
      <c r="J82" s="33"/>
      <c r="K82" s="33"/>
      <c r="L82" s="33"/>
      <c r="M82" s="33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25"/>
      <c r="AL82" s="25"/>
      <c r="AM82" s="25"/>
      <c r="AN82" s="25"/>
      <c r="AO82" s="25"/>
      <c r="AP82" s="25"/>
      <c r="AQ82" s="25"/>
      <c r="AR82" s="25"/>
    </row>
    <row r="83" spans="1:44" ht="15.75" customHeight="1">
      <c r="A83" s="32"/>
      <c r="B83" s="33"/>
      <c r="C83" s="33"/>
      <c r="D83" s="34"/>
      <c r="E83" s="34"/>
      <c r="F83" s="34"/>
      <c r="G83" s="34"/>
      <c r="H83" s="34"/>
      <c r="I83" s="33"/>
      <c r="J83" s="33"/>
      <c r="K83" s="33"/>
      <c r="L83" s="33"/>
      <c r="M83" s="33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25"/>
      <c r="AL83" s="25"/>
      <c r="AM83" s="25"/>
      <c r="AN83" s="25"/>
      <c r="AO83" s="25"/>
      <c r="AP83" s="25"/>
      <c r="AQ83" s="25"/>
      <c r="AR83" s="25"/>
    </row>
    <row r="84" spans="1:44" ht="15.75" customHeight="1">
      <c r="A84" s="32"/>
      <c r="B84" s="33"/>
      <c r="C84" s="33"/>
      <c r="D84" s="34"/>
      <c r="E84" s="34"/>
      <c r="F84" s="34"/>
      <c r="G84" s="34"/>
      <c r="H84" s="34"/>
      <c r="I84" s="33"/>
      <c r="J84" s="33"/>
      <c r="K84" s="33"/>
      <c r="L84" s="33"/>
      <c r="M84" s="33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25"/>
      <c r="AL84" s="25"/>
      <c r="AM84" s="25"/>
      <c r="AN84" s="25"/>
      <c r="AO84" s="25"/>
      <c r="AP84" s="25"/>
      <c r="AQ84" s="25"/>
      <c r="AR84" s="25"/>
    </row>
    <row r="85" spans="1:44" ht="15.75" customHeight="1">
      <c r="A85" s="32"/>
      <c r="B85" s="33"/>
      <c r="C85" s="33"/>
      <c r="D85" s="34"/>
      <c r="E85" s="34"/>
      <c r="F85" s="34"/>
      <c r="G85" s="34"/>
      <c r="H85" s="34"/>
      <c r="I85" s="33"/>
      <c r="J85" s="33"/>
      <c r="K85" s="33"/>
      <c r="L85" s="33"/>
      <c r="M85" s="33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25"/>
      <c r="AL85" s="25"/>
      <c r="AM85" s="25"/>
      <c r="AN85" s="25"/>
      <c r="AO85" s="25"/>
      <c r="AP85" s="25"/>
      <c r="AQ85" s="25"/>
      <c r="AR85" s="25"/>
    </row>
    <row r="86" spans="1:44" ht="15.75" customHeight="1">
      <c r="A86" s="32"/>
      <c r="B86" s="33"/>
      <c r="C86" s="33"/>
      <c r="D86" s="34"/>
      <c r="E86" s="34"/>
      <c r="F86" s="34"/>
      <c r="G86" s="34"/>
      <c r="H86" s="34"/>
      <c r="I86" s="33"/>
      <c r="J86" s="33"/>
      <c r="K86" s="33"/>
      <c r="L86" s="33"/>
      <c r="M86" s="33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25"/>
      <c r="AL86" s="25"/>
      <c r="AM86" s="25"/>
      <c r="AN86" s="25"/>
      <c r="AO86" s="25"/>
      <c r="AP86" s="25"/>
      <c r="AQ86" s="25"/>
      <c r="AR86" s="25"/>
    </row>
    <row r="87" spans="1:44" ht="15.75" customHeight="1">
      <c r="A87" s="32"/>
      <c r="B87" s="33"/>
      <c r="C87" s="33"/>
      <c r="D87" s="34"/>
      <c r="E87" s="34"/>
      <c r="F87" s="34"/>
      <c r="G87" s="34"/>
      <c r="H87" s="34"/>
      <c r="I87" s="33"/>
      <c r="J87" s="33"/>
      <c r="K87" s="33"/>
      <c r="L87" s="33"/>
      <c r="M87" s="33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25"/>
      <c r="AL87" s="25"/>
      <c r="AM87" s="25"/>
      <c r="AN87" s="25"/>
      <c r="AO87" s="25"/>
      <c r="AP87" s="25"/>
      <c r="AQ87" s="25"/>
      <c r="AR87" s="25"/>
    </row>
    <row r="88" spans="1:44" ht="15.75" customHeight="1">
      <c r="A88" s="32"/>
      <c r="B88" s="33"/>
      <c r="C88" s="33"/>
      <c r="D88" s="34"/>
      <c r="E88" s="34"/>
      <c r="F88" s="34"/>
      <c r="G88" s="34"/>
      <c r="H88" s="34"/>
      <c r="I88" s="33"/>
      <c r="J88" s="33"/>
      <c r="K88" s="33"/>
      <c r="L88" s="33"/>
      <c r="M88" s="33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25"/>
      <c r="AL88" s="25"/>
      <c r="AM88" s="25"/>
      <c r="AN88" s="25"/>
      <c r="AO88" s="25"/>
      <c r="AP88" s="25"/>
      <c r="AQ88" s="25"/>
      <c r="AR88" s="25"/>
    </row>
    <row r="89" spans="1:44" ht="15.75" customHeight="1">
      <c r="A89" s="32"/>
      <c r="B89" s="33"/>
      <c r="C89" s="33"/>
      <c r="D89" s="34"/>
      <c r="E89" s="34"/>
      <c r="F89" s="34"/>
      <c r="G89" s="34"/>
      <c r="H89" s="34"/>
      <c r="I89" s="33"/>
      <c r="J89" s="33"/>
      <c r="K89" s="33"/>
      <c r="L89" s="33"/>
      <c r="M89" s="33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25"/>
      <c r="AL89" s="25"/>
      <c r="AM89" s="25"/>
      <c r="AN89" s="25"/>
      <c r="AO89" s="25"/>
      <c r="AP89" s="25"/>
      <c r="AQ89" s="25"/>
      <c r="AR89" s="25"/>
    </row>
    <row r="90" spans="1:44" ht="15.75" customHeight="1">
      <c r="A90" s="32"/>
      <c r="B90" s="33"/>
      <c r="C90" s="33"/>
      <c r="D90" s="34"/>
      <c r="E90" s="34"/>
      <c r="F90" s="34"/>
      <c r="G90" s="34"/>
      <c r="H90" s="34"/>
      <c r="I90" s="33"/>
      <c r="J90" s="33"/>
      <c r="K90" s="33"/>
      <c r="L90" s="33"/>
      <c r="M90" s="33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25"/>
      <c r="AL90" s="25"/>
      <c r="AM90" s="25"/>
      <c r="AN90" s="25"/>
      <c r="AO90" s="25"/>
      <c r="AP90" s="25"/>
      <c r="AQ90" s="25"/>
      <c r="AR90" s="25"/>
    </row>
    <row r="91" spans="1:44" ht="15.75" customHeight="1">
      <c r="A91" s="32"/>
      <c r="B91" s="33"/>
      <c r="C91" s="33"/>
      <c r="D91" s="34"/>
      <c r="E91" s="34"/>
      <c r="F91" s="34"/>
      <c r="G91" s="34"/>
      <c r="H91" s="34"/>
      <c r="I91" s="33"/>
      <c r="J91" s="33"/>
      <c r="K91" s="33"/>
      <c r="L91" s="33"/>
      <c r="M91" s="33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25"/>
      <c r="AL91" s="25"/>
      <c r="AM91" s="25"/>
      <c r="AN91" s="25"/>
      <c r="AO91" s="25"/>
      <c r="AP91" s="25"/>
      <c r="AQ91" s="25"/>
      <c r="AR91" s="25"/>
    </row>
    <row r="92" spans="1:44" ht="15.75" customHeight="1">
      <c r="A92" s="32"/>
      <c r="B92" s="33"/>
      <c r="C92" s="33"/>
      <c r="D92" s="34"/>
      <c r="E92" s="34"/>
      <c r="F92" s="34"/>
      <c r="G92" s="34"/>
      <c r="H92" s="34"/>
      <c r="I92" s="33"/>
      <c r="J92" s="33"/>
      <c r="K92" s="33"/>
      <c r="L92" s="33"/>
      <c r="M92" s="33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25"/>
      <c r="AL92" s="25"/>
      <c r="AM92" s="25"/>
      <c r="AN92" s="25"/>
      <c r="AO92" s="25"/>
      <c r="AP92" s="25"/>
      <c r="AQ92" s="25"/>
      <c r="AR92" s="25"/>
    </row>
    <row r="93" spans="1:44" ht="15.75" customHeight="1">
      <c r="A93" s="32"/>
      <c r="B93" s="33"/>
      <c r="C93" s="33"/>
      <c r="D93" s="34"/>
      <c r="E93" s="34"/>
      <c r="F93" s="34"/>
      <c r="G93" s="34"/>
      <c r="H93" s="34"/>
      <c r="I93" s="33"/>
      <c r="J93" s="33"/>
      <c r="K93" s="33"/>
      <c r="L93" s="33"/>
      <c r="M93" s="33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25"/>
      <c r="AL93" s="25"/>
      <c r="AM93" s="25"/>
      <c r="AN93" s="25"/>
      <c r="AO93" s="25"/>
      <c r="AP93" s="25"/>
      <c r="AQ93" s="25"/>
      <c r="AR93" s="25"/>
    </row>
    <row r="94" spans="1:44" ht="15.75" customHeight="1">
      <c r="A94" s="32"/>
      <c r="B94" s="33"/>
      <c r="C94" s="33"/>
      <c r="D94" s="34"/>
      <c r="E94" s="34"/>
      <c r="F94" s="34"/>
      <c r="G94" s="34"/>
      <c r="H94" s="34"/>
      <c r="I94" s="33"/>
      <c r="J94" s="33"/>
      <c r="K94" s="33"/>
      <c r="L94" s="33"/>
      <c r="M94" s="33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25"/>
      <c r="AL94" s="25"/>
      <c r="AM94" s="25"/>
      <c r="AN94" s="25"/>
      <c r="AO94" s="25"/>
      <c r="AP94" s="25"/>
      <c r="AQ94" s="25"/>
      <c r="AR94" s="25"/>
    </row>
    <row r="95" spans="1:44" ht="15.75" customHeight="1">
      <c r="A95" s="32"/>
      <c r="B95" s="33"/>
      <c r="C95" s="33"/>
      <c r="D95" s="34"/>
      <c r="E95" s="34"/>
      <c r="F95" s="34"/>
      <c r="G95" s="34"/>
      <c r="H95" s="34"/>
      <c r="I95" s="33"/>
      <c r="J95" s="33"/>
      <c r="K95" s="33"/>
      <c r="L95" s="33"/>
      <c r="M95" s="33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25"/>
      <c r="AL95" s="25"/>
      <c r="AM95" s="25"/>
      <c r="AN95" s="25"/>
      <c r="AO95" s="25"/>
      <c r="AP95" s="25"/>
      <c r="AQ95" s="25"/>
      <c r="AR95" s="25"/>
    </row>
    <row r="96" spans="1:44" ht="15.75" customHeight="1">
      <c r="A96" s="32"/>
      <c r="B96" s="33"/>
      <c r="C96" s="33"/>
      <c r="D96" s="34"/>
      <c r="E96" s="34"/>
      <c r="F96" s="34"/>
      <c r="G96" s="34"/>
      <c r="H96" s="34"/>
      <c r="I96" s="33"/>
      <c r="J96" s="33"/>
      <c r="K96" s="33"/>
      <c r="L96" s="33"/>
      <c r="M96" s="33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25"/>
      <c r="AL96" s="25"/>
      <c r="AM96" s="25"/>
      <c r="AN96" s="25"/>
      <c r="AO96" s="25"/>
      <c r="AP96" s="25"/>
      <c r="AQ96" s="25"/>
      <c r="AR96" s="25"/>
    </row>
    <row r="97" spans="1:44" ht="15.75" customHeight="1">
      <c r="A97" s="32"/>
      <c r="B97" s="33"/>
      <c r="C97" s="33"/>
      <c r="D97" s="34"/>
      <c r="E97" s="34"/>
      <c r="F97" s="34"/>
      <c r="G97" s="34"/>
      <c r="H97" s="34"/>
      <c r="I97" s="33"/>
      <c r="J97" s="33"/>
      <c r="K97" s="33"/>
      <c r="L97" s="33"/>
      <c r="M97" s="33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25"/>
      <c r="AL97" s="25"/>
      <c r="AM97" s="25"/>
      <c r="AN97" s="25"/>
      <c r="AO97" s="25"/>
      <c r="AP97" s="25"/>
      <c r="AQ97" s="25"/>
      <c r="AR97" s="25"/>
    </row>
    <row r="98" spans="1:44" ht="15.75" customHeight="1">
      <c r="A98" s="32"/>
      <c r="B98" s="33"/>
      <c r="C98" s="33"/>
      <c r="D98" s="34"/>
      <c r="E98" s="34"/>
      <c r="F98" s="34"/>
      <c r="G98" s="34"/>
      <c r="H98" s="34"/>
      <c r="I98" s="33"/>
      <c r="J98" s="33"/>
      <c r="K98" s="33"/>
      <c r="L98" s="33"/>
      <c r="M98" s="33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25"/>
      <c r="AL98" s="25"/>
      <c r="AM98" s="25"/>
      <c r="AN98" s="25"/>
      <c r="AO98" s="25"/>
      <c r="AP98" s="25"/>
      <c r="AQ98" s="25"/>
      <c r="AR98" s="25"/>
    </row>
    <row r="99" spans="1:44" ht="15.75" customHeight="1">
      <c r="A99" s="32"/>
      <c r="B99" s="33"/>
      <c r="C99" s="33"/>
      <c r="D99" s="34"/>
      <c r="E99" s="34"/>
      <c r="F99" s="34"/>
      <c r="G99" s="34"/>
      <c r="H99" s="34"/>
      <c r="I99" s="33"/>
      <c r="J99" s="33"/>
      <c r="K99" s="33"/>
      <c r="L99" s="33"/>
      <c r="M99" s="33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25"/>
      <c r="AL99" s="25"/>
      <c r="AM99" s="25"/>
      <c r="AN99" s="25"/>
      <c r="AO99" s="25"/>
      <c r="AP99" s="25"/>
      <c r="AQ99" s="25"/>
      <c r="AR99" s="25"/>
    </row>
    <row r="100" spans="1:44" ht="15.75" customHeight="1">
      <c r="A100" s="32"/>
      <c r="B100" s="33"/>
      <c r="C100" s="33"/>
      <c r="D100" s="34"/>
      <c r="E100" s="34"/>
      <c r="F100" s="34"/>
      <c r="G100" s="34"/>
      <c r="H100" s="34"/>
      <c r="I100" s="33"/>
      <c r="J100" s="33"/>
      <c r="K100" s="33"/>
      <c r="L100" s="33"/>
      <c r="M100" s="33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25"/>
      <c r="AL100" s="25"/>
      <c r="AM100" s="25"/>
      <c r="AN100" s="25"/>
      <c r="AO100" s="25"/>
      <c r="AP100" s="25"/>
      <c r="AQ100" s="25"/>
      <c r="AR100" s="25"/>
    </row>
    <row r="101" spans="1:44" ht="15.75" customHeight="1">
      <c r="A101" s="32"/>
      <c r="B101" s="33"/>
      <c r="C101" s="33"/>
      <c r="D101" s="34"/>
      <c r="E101" s="34"/>
      <c r="F101" s="34"/>
      <c r="G101" s="34"/>
      <c r="H101" s="34"/>
      <c r="I101" s="33"/>
      <c r="J101" s="33"/>
      <c r="K101" s="33"/>
      <c r="L101" s="33"/>
      <c r="M101" s="33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25"/>
      <c r="AL101" s="25"/>
      <c r="AM101" s="25"/>
      <c r="AN101" s="25"/>
      <c r="AO101" s="25"/>
      <c r="AP101" s="25"/>
      <c r="AQ101" s="25"/>
      <c r="AR101" s="25"/>
    </row>
    <row r="102" spans="1:44" ht="15.75" customHeight="1">
      <c r="A102" s="32"/>
      <c r="B102" s="33"/>
      <c r="C102" s="33"/>
      <c r="D102" s="34"/>
      <c r="E102" s="34"/>
      <c r="F102" s="34"/>
      <c r="G102" s="34"/>
      <c r="H102" s="34"/>
      <c r="I102" s="33"/>
      <c r="J102" s="33"/>
      <c r="K102" s="33"/>
      <c r="L102" s="33"/>
      <c r="M102" s="33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25"/>
      <c r="AL102" s="25"/>
      <c r="AM102" s="25"/>
      <c r="AN102" s="25"/>
      <c r="AO102" s="25"/>
      <c r="AP102" s="25"/>
      <c r="AQ102" s="25"/>
      <c r="AR102" s="25"/>
    </row>
    <row r="103" spans="1:44" ht="15.75" customHeight="1">
      <c r="A103" s="32"/>
      <c r="B103" s="33"/>
      <c r="C103" s="33"/>
      <c r="D103" s="34"/>
      <c r="E103" s="34"/>
      <c r="F103" s="34"/>
      <c r="G103" s="34"/>
      <c r="H103" s="34"/>
      <c r="I103" s="33"/>
      <c r="J103" s="33"/>
      <c r="K103" s="33"/>
      <c r="L103" s="33"/>
      <c r="M103" s="33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25"/>
      <c r="AL103" s="25"/>
      <c r="AM103" s="25"/>
      <c r="AN103" s="25"/>
      <c r="AO103" s="25"/>
      <c r="AP103" s="25"/>
      <c r="AQ103" s="25"/>
      <c r="AR103" s="25"/>
    </row>
    <row r="104" spans="1:44" ht="15.75" customHeight="1">
      <c r="A104" s="32"/>
      <c r="B104" s="33"/>
      <c r="C104" s="33"/>
      <c r="D104" s="34"/>
      <c r="E104" s="34"/>
      <c r="F104" s="34"/>
      <c r="G104" s="34"/>
      <c r="H104" s="34"/>
      <c r="I104" s="33"/>
      <c r="J104" s="33"/>
      <c r="K104" s="33"/>
      <c r="L104" s="33"/>
      <c r="M104" s="33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25"/>
      <c r="AL104" s="25"/>
      <c r="AM104" s="25"/>
      <c r="AN104" s="25"/>
      <c r="AO104" s="25"/>
      <c r="AP104" s="25"/>
      <c r="AQ104" s="25"/>
      <c r="AR104" s="25"/>
    </row>
    <row r="105" spans="1:44" ht="15.75" customHeight="1">
      <c r="A105" s="32"/>
      <c r="B105" s="33"/>
      <c r="C105" s="33"/>
      <c r="D105" s="34"/>
      <c r="E105" s="34"/>
      <c r="F105" s="34"/>
      <c r="G105" s="34"/>
      <c r="H105" s="34"/>
      <c r="I105" s="33"/>
      <c r="J105" s="33"/>
      <c r="K105" s="33"/>
      <c r="L105" s="33"/>
      <c r="M105" s="33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25"/>
      <c r="AL105" s="25"/>
      <c r="AM105" s="25"/>
      <c r="AN105" s="25"/>
      <c r="AO105" s="25"/>
      <c r="AP105" s="25"/>
      <c r="AQ105" s="25"/>
      <c r="AR105" s="25"/>
    </row>
    <row r="106" spans="1:44" ht="15.75" customHeight="1">
      <c r="A106" s="32"/>
      <c r="B106" s="33"/>
      <c r="C106" s="33"/>
      <c r="D106" s="34"/>
      <c r="E106" s="34"/>
      <c r="F106" s="34"/>
      <c r="G106" s="34"/>
      <c r="H106" s="34"/>
      <c r="I106" s="33"/>
      <c r="J106" s="33"/>
      <c r="K106" s="33"/>
      <c r="L106" s="33"/>
      <c r="M106" s="33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25"/>
      <c r="AL106" s="25"/>
      <c r="AM106" s="25"/>
      <c r="AN106" s="25"/>
      <c r="AO106" s="25"/>
      <c r="AP106" s="25"/>
      <c r="AQ106" s="25"/>
      <c r="AR106" s="25"/>
    </row>
    <row r="107" spans="1:44" ht="15.75" customHeight="1">
      <c r="A107" s="32"/>
      <c r="B107" s="33"/>
      <c r="C107" s="33"/>
      <c r="D107" s="34"/>
      <c r="E107" s="34"/>
      <c r="F107" s="34"/>
      <c r="G107" s="34"/>
      <c r="H107" s="34"/>
      <c r="I107" s="33"/>
      <c r="J107" s="33"/>
      <c r="K107" s="33"/>
      <c r="L107" s="33"/>
      <c r="M107" s="33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25"/>
      <c r="AL107" s="25"/>
      <c r="AM107" s="25"/>
      <c r="AN107" s="25"/>
      <c r="AO107" s="25"/>
      <c r="AP107" s="25"/>
      <c r="AQ107" s="25"/>
      <c r="AR107" s="25"/>
    </row>
    <row r="108" spans="1:44" ht="15.75" customHeight="1">
      <c r="A108" s="32"/>
      <c r="B108" s="33"/>
      <c r="C108" s="33"/>
      <c r="D108" s="34"/>
      <c r="E108" s="34"/>
      <c r="F108" s="34"/>
      <c r="G108" s="34"/>
      <c r="H108" s="34"/>
      <c r="I108" s="33"/>
      <c r="J108" s="33"/>
      <c r="K108" s="33"/>
      <c r="L108" s="33"/>
      <c r="M108" s="33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25"/>
      <c r="AL108" s="25"/>
      <c r="AM108" s="25"/>
      <c r="AN108" s="25"/>
      <c r="AO108" s="25"/>
      <c r="AP108" s="25"/>
      <c r="AQ108" s="25"/>
      <c r="AR108" s="25"/>
    </row>
    <row r="109" spans="1:44" ht="15.75" customHeight="1">
      <c r="A109" s="32"/>
      <c r="B109" s="33"/>
      <c r="C109" s="33"/>
      <c r="D109" s="34"/>
      <c r="E109" s="34"/>
      <c r="F109" s="34"/>
      <c r="G109" s="34"/>
      <c r="H109" s="34"/>
      <c r="I109" s="33"/>
      <c r="J109" s="33"/>
      <c r="K109" s="33"/>
      <c r="L109" s="33"/>
      <c r="M109" s="33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25"/>
      <c r="AL109" s="25"/>
      <c r="AM109" s="25"/>
      <c r="AN109" s="25"/>
      <c r="AO109" s="25"/>
      <c r="AP109" s="25"/>
      <c r="AQ109" s="25"/>
      <c r="AR109" s="25"/>
    </row>
    <row r="110" spans="1:44" ht="15.75" customHeight="1">
      <c r="A110" s="32"/>
      <c r="B110" s="33"/>
      <c r="C110" s="33"/>
      <c r="D110" s="34"/>
      <c r="E110" s="34"/>
      <c r="F110" s="34"/>
      <c r="G110" s="34"/>
      <c r="H110" s="34"/>
      <c r="I110" s="33"/>
      <c r="J110" s="33"/>
      <c r="K110" s="33"/>
      <c r="L110" s="33"/>
      <c r="M110" s="33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25"/>
      <c r="AL110" s="25"/>
      <c r="AM110" s="25"/>
      <c r="AN110" s="25"/>
      <c r="AO110" s="25"/>
      <c r="AP110" s="25"/>
      <c r="AQ110" s="25"/>
      <c r="AR110" s="25"/>
    </row>
    <row r="111" spans="1:44" ht="15.75" customHeight="1">
      <c r="A111" s="32"/>
      <c r="B111" s="33"/>
      <c r="C111" s="33"/>
      <c r="D111" s="34"/>
      <c r="E111" s="34"/>
      <c r="F111" s="34"/>
      <c r="G111" s="34"/>
      <c r="H111" s="34"/>
      <c r="I111" s="33"/>
      <c r="J111" s="33"/>
      <c r="K111" s="33"/>
      <c r="L111" s="33"/>
      <c r="M111" s="33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25"/>
      <c r="AL111" s="25"/>
      <c r="AM111" s="25"/>
      <c r="AN111" s="25"/>
      <c r="AO111" s="25"/>
      <c r="AP111" s="25"/>
      <c r="AQ111" s="25"/>
      <c r="AR111" s="25"/>
    </row>
    <row r="112" spans="1:44" ht="15.75" customHeight="1">
      <c r="A112" s="32"/>
      <c r="B112" s="33"/>
      <c r="C112" s="33"/>
      <c r="D112" s="34"/>
      <c r="E112" s="34"/>
      <c r="F112" s="34"/>
      <c r="G112" s="34"/>
      <c r="H112" s="34"/>
      <c r="I112" s="33"/>
      <c r="J112" s="33"/>
      <c r="K112" s="33"/>
      <c r="L112" s="33"/>
      <c r="M112" s="33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25"/>
      <c r="AL112" s="25"/>
      <c r="AM112" s="25"/>
      <c r="AN112" s="25"/>
      <c r="AO112" s="25"/>
      <c r="AP112" s="25"/>
      <c r="AQ112" s="25"/>
      <c r="AR112" s="25"/>
    </row>
    <row r="113" spans="1:44" ht="15.75" customHeight="1">
      <c r="A113" s="32"/>
      <c r="B113" s="33"/>
      <c r="C113" s="33"/>
      <c r="D113" s="34"/>
      <c r="E113" s="34"/>
      <c r="F113" s="34"/>
      <c r="G113" s="34"/>
      <c r="H113" s="34"/>
      <c r="I113" s="33"/>
      <c r="J113" s="33"/>
      <c r="K113" s="33"/>
      <c r="L113" s="33"/>
      <c r="M113" s="33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25"/>
      <c r="AL113" s="25"/>
      <c r="AM113" s="25"/>
      <c r="AN113" s="25"/>
      <c r="AO113" s="25"/>
      <c r="AP113" s="25"/>
      <c r="AQ113" s="25"/>
      <c r="AR113" s="25"/>
    </row>
    <row r="114" spans="1:44" ht="15.75" customHeight="1">
      <c r="A114" s="32"/>
      <c r="B114" s="33"/>
      <c r="C114" s="33"/>
      <c r="D114" s="34"/>
      <c r="E114" s="34"/>
      <c r="F114" s="34"/>
      <c r="G114" s="34"/>
      <c r="H114" s="34"/>
      <c r="I114" s="33"/>
      <c r="J114" s="33"/>
      <c r="K114" s="33"/>
      <c r="L114" s="33"/>
      <c r="M114" s="33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25"/>
      <c r="AL114" s="25"/>
      <c r="AM114" s="25"/>
      <c r="AN114" s="25"/>
      <c r="AO114" s="25"/>
      <c r="AP114" s="25"/>
      <c r="AQ114" s="25"/>
      <c r="AR114" s="25"/>
    </row>
    <row r="115" spans="1:44" ht="15.75" customHeight="1">
      <c r="A115" s="32"/>
      <c r="B115" s="33"/>
      <c r="C115" s="33"/>
      <c r="D115" s="34"/>
      <c r="E115" s="34"/>
      <c r="F115" s="34"/>
      <c r="G115" s="34"/>
      <c r="H115" s="34"/>
      <c r="I115" s="33"/>
      <c r="J115" s="33"/>
      <c r="K115" s="33"/>
      <c r="L115" s="33"/>
      <c r="M115" s="33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25"/>
      <c r="AL115" s="25"/>
      <c r="AM115" s="25"/>
      <c r="AN115" s="25"/>
      <c r="AO115" s="25"/>
      <c r="AP115" s="25"/>
      <c r="AQ115" s="25"/>
      <c r="AR115" s="25"/>
    </row>
    <row r="116" spans="1:44" ht="15.75" customHeight="1">
      <c r="A116" s="32"/>
      <c r="B116" s="33"/>
      <c r="C116" s="33"/>
      <c r="D116" s="34"/>
      <c r="E116" s="34"/>
      <c r="F116" s="34"/>
      <c r="G116" s="34"/>
      <c r="H116" s="34"/>
      <c r="I116" s="33"/>
      <c r="J116" s="33"/>
      <c r="K116" s="33"/>
      <c r="L116" s="33"/>
      <c r="M116" s="33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25"/>
      <c r="AL116" s="25"/>
      <c r="AM116" s="25"/>
      <c r="AN116" s="25"/>
      <c r="AO116" s="25"/>
      <c r="AP116" s="25"/>
      <c r="AQ116" s="25"/>
      <c r="AR116" s="25"/>
    </row>
    <row r="117" spans="1:44" ht="15.75" customHeight="1">
      <c r="A117" s="32"/>
      <c r="B117" s="33"/>
      <c r="C117" s="33"/>
      <c r="D117" s="34"/>
      <c r="E117" s="34"/>
      <c r="F117" s="34"/>
      <c r="G117" s="34"/>
      <c r="H117" s="34"/>
      <c r="I117" s="33"/>
      <c r="J117" s="33"/>
      <c r="K117" s="33"/>
      <c r="L117" s="33"/>
      <c r="M117" s="33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25"/>
      <c r="AL117" s="25"/>
      <c r="AM117" s="25"/>
      <c r="AN117" s="25"/>
      <c r="AO117" s="25"/>
      <c r="AP117" s="25"/>
      <c r="AQ117" s="25"/>
      <c r="AR117" s="25"/>
    </row>
    <row r="118" spans="1:44" ht="15.75" customHeight="1">
      <c r="A118" s="32"/>
      <c r="B118" s="33"/>
      <c r="C118" s="33"/>
      <c r="D118" s="34"/>
      <c r="E118" s="34"/>
      <c r="F118" s="34"/>
      <c r="G118" s="34"/>
      <c r="H118" s="34"/>
      <c r="I118" s="33"/>
      <c r="J118" s="33"/>
      <c r="K118" s="33"/>
      <c r="L118" s="33"/>
      <c r="M118" s="33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25"/>
      <c r="AL118" s="25"/>
      <c r="AM118" s="25"/>
      <c r="AN118" s="25"/>
      <c r="AO118" s="25"/>
      <c r="AP118" s="25"/>
      <c r="AQ118" s="25"/>
      <c r="AR118" s="25"/>
    </row>
    <row r="119" spans="1:44" ht="15.75" customHeight="1">
      <c r="A119" s="32"/>
      <c r="B119" s="33"/>
      <c r="C119" s="33"/>
      <c r="D119" s="34"/>
      <c r="E119" s="34"/>
      <c r="F119" s="34"/>
      <c r="G119" s="34"/>
      <c r="H119" s="34"/>
      <c r="I119" s="33"/>
      <c r="J119" s="33"/>
      <c r="K119" s="33"/>
      <c r="L119" s="33"/>
      <c r="M119" s="33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25"/>
      <c r="AL119" s="25"/>
      <c r="AM119" s="25"/>
      <c r="AN119" s="25"/>
      <c r="AO119" s="25"/>
      <c r="AP119" s="25"/>
      <c r="AQ119" s="25"/>
      <c r="AR119" s="25"/>
    </row>
    <row r="120" spans="1:44" ht="15.75" customHeight="1">
      <c r="A120" s="32"/>
      <c r="B120" s="33"/>
      <c r="C120" s="33"/>
      <c r="D120" s="34"/>
      <c r="E120" s="34"/>
      <c r="F120" s="34"/>
      <c r="G120" s="34"/>
      <c r="H120" s="34"/>
      <c r="I120" s="33"/>
      <c r="J120" s="33"/>
      <c r="K120" s="33"/>
      <c r="L120" s="33"/>
      <c r="M120" s="33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25"/>
      <c r="AL120" s="25"/>
      <c r="AM120" s="25"/>
      <c r="AN120" s="25"/>
      <c r="AO120" s="25"/>
      <c r="AP120" s="25"/>
      <c r="AQ120" s="25"/>
      <c r="AR120" s="25"/>
    </row>
    <row r="121" spans="1:44" ht="15.75" customHeight="1">
      <c r="A121" s="32"/>
      <c r="B121" s="33"/>
      <c r="C121" s="33"/>
      <c r="D121" s="34"/>
      <c r="E121" s="34"/>
      <c r="F121" s="34"/>
      <c r="G121" s="34"/>
      <c r="H121" s="34"/>
      <c r="I121" s="33"/>
      <c r="J121" s="33"/>
      <c r="K121" s="33"/>
      <c r="L121" s="33"/>
      <c r="M121" s="33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25"/>
      <c r="AL121" s="25"/>
      <c r="AM121" s="25"/>
      <c r="AN121" s="25"/>
      <c r="AO121" s="25"/>
      <c r="AP121" s="25"/>
      <c r="AQ121" s="25"/>
      <c r="AR121" s="25"/>
    </row>
    <row r="122" spans="1:44" ht="15.75" customHeight="1">
      <c r="A122" s="32"/>
      <c r="B122" s="33"/>
      <c r="C122" s="33"/>
      <c r="D122" s="34"/>
      <c r="E122" s="34"/>
      <c r="F122" s="34"/>
      <c r="G122" s="34"/>
      <c r="H122" s="34"/>
      <c r="I122" s="33"/>
      <c r="J122" s="33"/>
      <c r="K122" s="33"/>
      <c r="L122" s="33"/>
      <c r="M122" s="33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25"/>
      <c r="AL122" s="25"/>
      <c r="AM122" s="25"/>
      <c r="AN122" s="25"/>
      <c r="AO122" s="25"/>
      <c r="AP122" s="25"/>
      <c r="AQ122" s="25"/>
      <c r="AR122" s="25"/>
    </row>
    <row r="123" spans="1:44" ht="15.75" customHeight="1">
      <c r="A123" s="32"/>
      <c r="B123" s="33"/>
      <c r="C123" s="33"/>
      <c r="D123" s="34"/>
      <c r="E123" s="34"/>
      <c r="F123" s="34"/>
      <c r="G123" s="34"/>
      <c r="H123" s="34"/>
      <c r="I123" s="33"/>
      <c r="J123" s="33"/>
      <c r="K123" s="33"/>
      <c r="L123" s="33"/>
      <c r="M123" s="33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25"/>
      <c r="AL123" s="25"/>
      <c r="AM123" s="25"/>
      <c r="AN123" s="25"/>
      <c r="AO123" s="25"/>
      <c r="AP123" s="25"/>
      <c r="AQ123" s="25"/>
      <c r="AR123" s="25"/>
    </row>
    <row r="124" spans="1:44" ht="15.75" customHeight="1">
      <c r="A124" s="32"/>
      <c r="B124" s="33"/>
      <c r="C124" s="33"/>
      <c r="D124" s="34"/>
      <c r="E124" s="34"/>
      <c r="F124" s="34"/>
      <c r="G124" s="34"/>
      <c r="H124" s="34"/>
      <c r="I124" s="33"/>
      <c r="J124" s="33"/>
      <c r="K124" s="33"/>
      <c r="L124" s="33"/>
      <c r="M124" s="33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25"/>
      <c r="AL124" s="25"/>
      <c r="AM124" s="25"/>
      <c r="AN124" s="25"/>
      <c r="AO124" s="25"/>
      <c r="AP124" s="25"/>
      <c r="AQ124" s="25"/>
      <c r="AR124" s="25"/>
    </row>
    <row r="125" spans="1:44" ht="15.75" customHeight="1">
      <c r="A125" s="32"/>
      <c r="B125" s="33"/>
      <c r="C125" s="33"/>
      <c r="D125" s="34"/>
      <c r="E125" s="34"/>
      <c r="F125" s="34"/>
      <c r="G125" s="34"/>
      <c r="H125" s="34"/>
      <c r="I125" s="33"/>
      <c r="J125" s="33"/>
      <c r="K125" s="33"/>
      <c r="L125" s="33"/>
      <c r="M125" s="33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25"/>
      <c r="AL125" s="25"/>
      <c r="AM125" s="25"/>
      <c r="AN125" s="25"/>
      <c r="AO125" s="25"/>
      <c r="AP125" s="25"/>
      <c r="AQ125" s="25"/>
      <c r="AR125" s="25"/>
    </row>
    <row r="126" spans="1:44" ht="15.75" customHeight="1">
      <c r="A126" s="32"/>
      <c r="B126" s="33"/>
      <c r="C126" s="33"/>
      <c r="D126" s="34"/>
      <c r="E126" s="34"/>
      <c r="F126" s="34"/>
      <c r="G126" s="34"/>
      <c r="H126" s="34"/>
      <c r="I126" s="33"/>
      <c r="J126" s="33"/>
      <c r="K126" s="33"/>
      <c r="L126" s="33"/>
      <c r="M126" s="33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25"/>
      <c r="AL126" s="25"/>
      <c r="AM126" s="25"/>
      <c r="AN126" s="25"/>
      <c r="AO126" s="25"/>
      <c r="AP126" s="25"/>
      <c r="AQ126" s="25"/>
      <c r="AR126" s="25"/>
    </row>
    <row r="127" spans="1:44" ht="15.75" customHeight="1">
      <c r="A127" s="32"/>
      <c r="B127" s="33"/>
      <c r="C127" s="33"/>
      <c r="D127" s="34"/>
      <c r="E127" s="34"/>
      <c r="F127" s="34"/>
      <c r="G127" s="34"/>
      <c r="H127" s="34"/>
      <c r="I127" s="33"/>
      <c r="J127" s="33"/>
      <c r="K127" s="33"/>
      <c r="L127" s="33"/>
      <c r="M127" s="33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25"/>
      <c r="AL127" s="25"/>
      <c r="AM127" s="25"/>
      <c r="AN127" s="25"/>
      <c r="AO127" s="25"/>
      <c r="AP127" s="25"/>
      <c r="AQ127" s="25"/>
      <c r="AR127" s="25"/>
    </row>
    <row r="128" spans="1:44" ht="15.75" customHeight="1">
      <c r="A128" s="32"/>
      <c r="B128" s="33"/>
      <c r="C128" s="33"/>
      <c r="D128" s="34"/>
      <c r="E128" s="34"/>
      <c r="F128" s="34"/>
      <c r="G128" s="34"/>
      <c r="H128" s="34"/>
      <c r="I128" s="33"/>
      <c r="J128" s="33"/>
      <c r="K128" s="33"/>
      <c r="L128" s="33"/>
      <c r="M128" s="33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25"/>
      <c r="AL128" s="25"/>
      <c r="AM128" s="25"/>
      <c r="AN128" s="25"/>
      <c r="AO128" s="25"/>
      <c r="AP128" s="25"/>
      <c r="AQ128" s="25"/>
      <c r="AR128" s="25"/>
    </row>
    <row r="129" spans="1:44" ht="15.75" customHeight="1">
      <c r="A129" s="32"/>
      <c r="B129" s="33"/>
      <c r="C129" s="33"/>
      <c r="D129" s="34"/>
      <c r="E129" s="34"/>
      <c r="F129" s="34"/>
      <c r="G129" s="34"/>
      <c r="H129" s="34"/>
      <c r="I129" s="33"/>
      <c r="J129" s="33"/>
      <c r="K129" s="33"/>
      <c r="L129" s="33"/>
      <c r="M129" s="33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25"/>
      <c r="AL129" s="25"/>
      <c r="AM129" s="25"/>
      <c r="AN129" s="25"/>
      <c r="AO129" s="25"/>
      <c r="AP129" s="25"/>
      <c r="AQ129" s="25"/>
      <c r="AR129" s="25"/>
    </row>
    <row r="130" spans="1:44" ht="15.75" customHeight="1">
      <c r="A130" s="32"/>
      <c r="B130" s="33"/>
      <c r="C130" s="33"/>
      <c r="D130" s="34"/>
      <c r="E130" s="34"/>
      <c r="F130" s="34"/>
      <c r="G130" s="34"/>
      <c r="H130" s="34"/>
      <c r="I130" s="33"/>
      <c r="J130" s="33"/>
      <c r="K130" s="33"/>
      <c r="L130" s="33"/>
      <c r="M130" s="33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25"/>
      <c r="AL130" s="25"/>
      <c r="AM130" s="25"/>
      <c r="AN130" s="25"/>
      <c r="AO130" s="25"/>
      <c r="AP130" s="25"/>
      <c r="AQ130" s="25"/>
      <c r="AR130" s="25"/>
    </row>
    <row r="131" spans="1:44" ht="15.75" customHeight="1">
      <c r="A131" s="32"/>
      <c r="B131" s="33"/>
      <c r="C131" s="33"/>
      <c r="D131" s="34"/>
      <c r="E131" s="34"/>
      <c r="F131" s="34"/>
      <c r="G131" s="34"/>
      <c r="H131" s="34"/>
      <c r="I131" s="33"/>
      <c r="J131" s="33"/>
      <c r="K131" s="33"/>
      <c r="L131" s="33"/>
      <c r="M131" s="33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25"/>
      <c r="AL131" s="25"/>
      <c r="AM131" s="25"/>
      <c r="AN131" s="25"/>
      <c r="AO131" s="25"/>
      <c r="AP131" s="25"/>
      <c r="AQ131" s="25"/>
      <c r="AR131" s="25"/>
    </row>
    <row r="132" spans="1:44" ht="15.75" customHeight="1">
      <c r="A132" s="32"/>
      <c r="B132" s="33"/>
      <c r="C132" s="33"/>
      <c r="D132" s="34"/>
      <c r="E132" s="34"/>
      <c r="F132" s="34"/>
      <c r="G132" s="34"/>
      <c r="H132" s="34"/>
      <c r="I132" s="33"/>
      <c r="J132" s="33"/>
      <c r="K132" s="33"/>
      <c r="L132" s="33"/>
      <c r="M132" s="33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25"/>
      <c r="AL132" s="25"/>
      <c r="AM132" s="25"/>
      <c r="AN132" s="25"/>
      <c r="AO132" s="25"/>
      <c r="AP132" s="25"/>
      <c r="AQ132" s="25"/>
      <c r="AR132" s="25"/>
    </row>
    <row r="133" spans="1:44" ht="15.75" customHeight="1">
      <c r="A133" s="32"/>
      <c r="B133" s="33"/>
      <c r="C133" s="33"/>
      <c r="D133" s="34"/>
      <c r="E133" s="34"/>
      <c r="F133" s="34"/>
      <c r="G133" s="34"/>
      <c r="H133" s="34"/>
      <c r="I133" s="33"/>
      <c r="J133" s="33"/>
      <c r="K133" s="33"/>
      <c r="L133" s="33"/>
      <c r="M133" s="33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25"/>
      <c r="AL133" s="25"/>
      <c r="AM133" s="25"/>
      <c r="AN133" s="25"/>
      <c r="AO133" s="25"/>
      <c r="AP133" s="25"/>
      <c r="AQ133" s="25"/>
      <c r="AR133" s="25"/>
    </row>
    <row r="134" spans="1:44" ht="15.75" customHeight="1">
      <c r="A134" s="32"/>
      <c r="B134" s="33"/>
      <c r="C134" s="33"/>
      <c r="D134" s="34"/>
      <c r="E134" s="34"/>
      <c r="F134" s="34"/>
      <c r="G134" s="34"/>
      <c r="H134" s="34"/>
      <c r="I134" s="33"/>
      <c r="J134" s="33"/>
      <c r="K134" s="33"/>
      <c r="L134" s="33"/>
      <c r="M134" s="33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25"/>
      <c r="AL134" s="25"/>
      <c r="AM134" s="25"/>
      <c r="AN134" s="25"/>
      <c r="AO134" s="25"/>
      <c r="AP134" s="25"/>
      <c r="AQ134" s="25"/>
      <c r="AR134" s="25"/>
    </row>
    <row r="135" spans="1:44" ht="15.75" customHeight="1">
      <c r="A135" s="32"/>
      <c r="B135" s="33"/>
      <c r="C135" s="33"/>
      <c r="D135" s="34"/>
      <c r="E135" s="34"/>
      <c r="F135" s="34"/>
      <c r="G135" s="34"/>
      <c r="H135" s="34"/>
      <c r="I135" s="33"/>
      <c r="J135" s="33"/>
      <c r="K135" s="33"/>
      <c r="L135" s="33"/>
      <c r="M135" s="33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25"/>
      <c r="AL135" s="25"/>
      <c r="AM135" s="25"/>
      <c r="AN135" s="25"/>
      <c r="AO135" s="25"/>
      <c r="AP135" s="25"/>
      <c r="AQ135" s="25"/>
      <c r="AR135" s="25"/>
    </row>
    <row r="136" spans="1:44" ht="15.75" customHeight="1">
      <c r="A136" s="32"/>
      <c r="B136" s="33"/>
      <c r="C136" s="33"/>
      <c r="D136" s="34"/>
      <c r="E136" s="34"/>
      <c r="F136" s="34"/>
      <c r="G136" s="34"/>
      <c r="H136" s="34"/>
      <c r="I136" s="33"/>
      <c r="J136" s="33"/>
      <c r="K136" s="33"/>
      <c r="L136" s="33"/>
      <c r="M136" s="33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25"/>
      <c r="AL136" s="25"/>
      <c r="AM136" s="25"/>
      <c r="AN136" s="25"/>
      <c r="AO136" s="25"/>
      <c r="AP136" s="25"/>
      <c r="AQ136" s="25"/>
      <c r="AR136" s="25"/>
    </row>
    <row r="137" spans="1:44" ht="15.75" customHeight="1">
      <c r="A137" s="32"/>
      <c r="B137" s="33"/>
      <c r="C137" s="33"/>
      <c r="D137" s="34"/>
      <c r="E137" s="34"/>
      <c r="F137" s="34"/>
      <c r="G137" s="34"/>
      <c r="H137" s="34"/>
      <c r="I137" s="33"/>
      <c r="J137" s="33"/>
      <c r="K137" s="33"/>
      <c r="L137" s="33"/>
      <c r="M137" s="33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25"/>
      <c r="AL137" s="25"/>
      <c r="AM137" s="25"/>
      <c r="AN137" s="25"/>
      <c r="AO137" s="25"/>
      <c r="AP137" s="25"/>
      <c r="AQ137" s="25"/>
      <c r="AR137" s="25"/>
    </row>
    <row r="138" spans="1:44" ht="15.75" customHeight="1">
      <c r="A138" s="32"/>
      <c r="B138" s="33"/>
      <c r="C138" s="33"/>
      <c r="D138" s="34"/>
      <c r="E138" s="34"/>
      <c r="F138" s="34"/>
      <c r="G138" s="34"/>
      <c r="H138" s="34"/>
      <c r="I138" s="33"/>
      <c r="J138" s="33"/>
      <c r="K138" s="33"/>
      <c r="L138" s="33"/>
      <c r="M138" s="33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25"/>
      <c r="AL138" s="25"/>
      <c r="AM138" s="25"/>
      <c r="AN138" s="25"/>
      <c r="AO138" s="25"/>
      <c r="AP138" s="25"/>
      <c r="AQ138" s="25"/>
      <c r="AR138" s="25"/>
    </row>
    <row r="139" spans="1:44" ht="15.75" customHeight="1">
      <c r="A139" s="32"/>
      <c r="B139" s="33"/>
      <c r="C139" s="33"/>
      <c r="D139" s="34"/>
      <c r="E139" s="34"/>
      <c r="F139" s="34"/>
      <c r="G139" s="34"/>
      <c r="H139" s="34"/>
      <c r="I139" s="33"/>
      <c r="J139" s="33"/>
      <c r="K139" s="33"/>
      <c r="L139" s="33"/>
      <c r="M139" s="33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25"/>
      <c r="AL139" s="25"/>
      <c r="AM139" s="25"/>
      <c r="AN139" s="25"/>
      <c r="AO139" s="25"/>
      <c r="AP139" s="25"/>
      <c r="AQ139" s="25"/>
      <c r="AR139" s="25"/>
    </row>
    <row r="140" spans="1:44" ht="15.75" customHeight="1">
      <c r="A140" s="32"/>
      <c r="B140" s="33"/>
      <c r="C140" s="33"/>
      <c r="D140" s="34"/>
      <c r="E140" s="34"/>
      <c r="F140" s="34"/>
      <c r="G140" s="34"/>
      <c r="H140" s="34"/>
      <c r="I140" s="33"/>
      <c r="J140" s="33"/>
      <c r="K140" s="33"/>
      <c r="L140" s="33"/>
      <c r="M140" s="33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25"/>
      <c r="AL140" s="25"/>
      <c r="AM140" s="25"/>
      <c r="AN140" s="25"/>
      <c r="AO140" s="25"/>
      <c r="AP140" s="25"/>
      <c r="AQ140" s="25"/>
      <c r="AR140" s="25"/>
    </row>
    <row r="141" spans="1:44" ht="15.75" customHeight="1">
      <c r="A141" s="32"/>
      <c r="B141" s="33"/>
      <c r="C141" s="33"/>
      <c r="D141" s="34"/>
      <c r="E141" s="34"/>
      <c r="F141" s="34"/>
      <c r="G141" s="34"/>
      <c r="H141" s="34"/>
      <c r="I141" s="33"/>
      <c r="J141" s="33"/>
      <c r="K141" s="33"/>
      <c r="L141" s="33"/>
      <c r="M141" s="33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25"/>
      <c r="AL141" s="25"/>
      <c r="AM141" s="25"/>
      <c r="AN141" s="25"/>
      <c r="AO141" s="25"/>
      <c r="AP141" s="25"/>
      <c r="AQ141" s="25"/>
      <c r="AR141" s="25"/>
    </row>
    <row r="142" spans="1:44" ht="15.75" customHeight="1">
      <c r="A142" s="32"/>
      <c r="B142" s="33"/>
      <c r="C142" s="33"/>
      <c r="D142" s="34"/>
      <c r="E142" s="34"/>
      <c r="F142" s="34"/>
      <c r="G142" s="34"/>
      <c r="H142" s="34"/>
      <c r="I142" s="33"/>
      <c r="J142" s="33"/>
      <c r="K142" s="33"/>
      <c r="L142" s="33"/>
      <c r="M142" s="33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25"/>
      <c r="AL142" s="25"/>
      <c r="AM142" s="25"/>
      <c r="AN142" s="25"/>
      <c r="AO142" s="25"/>
      <c r="AP142" s="25"/>
      <c r="AQ142" s="25"/>
      <c r="AR142" s="25"/>
    </row>
    <row r="143" spans="1:44" ht="15.75" customHeight="1">
      <c r="A143" s="32"/>
      <c r="B143" s="33"/>
      <c r="C143" s="33"/>
      <c r="D143" s="34"/>
      <c r="E143" s="34"/>
      <c r="F143" s="34"/>
      <c r="G143" s="34"/>
      <c r="H143" s="34"/>
      <c r="I143" s="33"/>
      <c r="J143" s="33"/>
      <c r="K143" s="33"/>
      <c r="L143" s="33"/>
      <c r="M143" s="33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25"/>
      <c r="AL143" s="25"/>
      <c r="AM143" s="25"/>
      <c r="AN143" s="25"/>
      <c r="AO143" s="25"/>
      <c r="AP143" s="25"/>
      <c r="AQ143" s="25"/>
      <c r="AR143" s="25"/>
    </row>
    <row r="144" spans="1:44" ht="15.75" customHeight="1">
      <c r="A144" s="32"/>
      <c r="B144" s="33"/>
      <c r="C144" s="33"/>
      <c r="D144" s="34"/>
      <c r="E144" s="34"/>
      <c r="F144" s="34"/>
      <c r="G144" s="34"/>
      <c r="H144" s="34"/>
      <c r="I144" s="33"/>
      <c r="J144" s="33"/>
      <c r="K144" s="33"/>
      <c r="L144" s="33"/>
      <c r="M144" s="33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25"/>
      <c r="AL144" s="25"/>
      <c r="AM144" s="25"/>
      <c r="AN144" s="25"/>
      <c r="AO144" s="25"/>
      <c r="AP144" s="25"/>
      <c r="AQ144" s="25"/>
      <c r="AR144" s="25"/>
    </row>
    <row r="145" spans="1:44" ht="15.75" customHeight="1">
      <c r="A145" s="32"/>
      <c r="B145" s="33"/>
      <c r="C145" s="33"/>
      <c r="D145" s="34"/>
      <c r="E145" s="34"/>
      <c r="F145" s="34"/>
      <c r="G145" s="34"/>
      <c r="H145" s="34"/>
      <c r="I145" s="33"/>
      <c r="J145" s="33"/>
      <c r="K145" s="33"/>
      <c r="L145" s="33"/>
      <c r="M145" s="33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25"/>
      <c r="AL145" s="25"/>
      <c r="AM145" s="25"/>
      <c r="AN145" s="25"/>
      <c r="AO145" s="25"/>
      <c r="AP145" s="25"/>
      <c r="AQ145" s="25"/>
      <c r="AR145" s="25"/>
    </row>
    <row r="146" spans="1:44" ht="15.75" customHeight="1">
      <c r="A146" s="32"/>
      <c r="B146" s="33"/>
      <c r="C146" s="33"/>
      <c r="D146" s="34"/>
      <c r="E146" s="34"/>
      <c r="F146" s="34"/>
      <c r="G146" s="34"/>
      <c r="H146" s="34"/>
      <c r="I146" s="33"/>
      <c r="J146" s="33"/>
      <c r="K146" s="33"/>
      <c r="L146" s="33"/>
      <c r="M146" s="33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25"/>
      <c r="AL146" s="25"/>
      <c r="AM146" s="25"/>
      <c r="AN146" s="25"/>
      <c r="AO146" s="25"/>
      <c r="AP146" s="25"/>
      <c r="AQ146" s="25"/>
      <c r="AR146" s="25"/>
    </row>
    <row r="147" spans="1:44" ht="15.75" customHeight="1">
      <c r="A147" s="32"/>
      <c r="B147" s="33"/>
      <c r="C147" s="33"/>
      <c r="D147" s="34"/>
      <c r="E147" s="34"/>
      <c r="F147" s="34"/>
      <c r="G147" s="34"/>
      <c r="H147" s="34"/>
      <c r="I147" s="33"/>
      <c r="J147" s="33"/>
      <c r="K147" s="33"/>
      <c r="L147" s="33"/>
      <c r="M147" s="33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25"/>
      <c r="AL147" s="25"/>
      <c r="AM147" s="25"/>
      <c r="AN147" s="25"/>
      <c r="AO147" s="25"/>
      <c r="AP147" s="25"/>
      <c r="AQ147" s="25"/>
      <c r="AR147" s="25"/>
    </row>
    <row r="148" spans="1:44" ht="15.75" customHeight="1">
      <c r="A148" s="32"/>
      <c r="B148" s="33"/>
      <c r="C148" s="33"/>
      <c r="D148" s="34"/>
      <c r="E148" s="34"/>
      <c r="F148" s="34"/>
      <c r="G148" s="34"/>
      <c r="H148" s="34"/>
      <c r="I148" s="33"/>
      <c r="J148" s="33"/>
      <c r="K148" s="33"/>
      <c r="L148" s="33"/>
      <c r="M148" s="33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25"/>
      <c r="AL148" s="25"/>
      <c r="AM148" s="25"/>
      <c r="AN148" s="25"/>
      <c r="AO148" s="25"/>
      <c r="AP148" s="25"/>
      <c r="AQ148" s="25"/>
      <c r="AR148" s="25"/>
    </row>
    <row r="149" spans="1:44" ht="15.75" customHeight="1">
      <c r="A149" s="32"/>
      <c r="B149" s="33"/>
      <c r="C149" s="33"/>
      <c r="D149" s="34"/>
      <c r="E149" s="34"/>
      <c r="F149" s="34"/>
      <c r="G149" s="34"/>
      <c r="H149" s="34"/>
      <c r="I149" s="33"/>
      <c r="J149" s="33"/>
      <c r="K149" s="33"/>
      <c r="L149" s="33"/>
      <c r="M149" s="33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25"/>
      <c r="AL149" s="25"/>
      <c r="AM149" s="25"/>
      <c r="AN149" s="25"/>
      <c r="AO149" s="25"/>
      <c r="AP149" s="25"/>
      <c r="AQ149" s="25"/>
      <c r="AR149" s="25"/>
    </row>
    <row r="150" spans="1:44" ht="15.75" customHeight="1">
      <c r="A150" s="32"/>
      <c r="B150" s="33"/>
      <c r="C150" s="33"/>
      <c r="D150" s="34"/>
      <c r="E150" s="34"/>
      <c r="F150" s="34"/>
      <c r="G150" s="34"/>
      <c r="H150" s="34"/>
      <c r="I150" s="33"/>
      <c r="J150" s="33"/>
      <c r="K150" s="33"/>
      <c r="L150" s="33"/>
      <c r="M150" s="33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25"/>
      <c r="AL150" s="25"/>
      <c r="AM150" s="25"/>
      <c r="AN150" s="25"/>
      <c r="AO150" s="25"/>
      <c r="AP150" s="25"/>
      <c r="AQ150" s="25"/>
      <c r="AR150" s="25"/>
    </row>
    <row r="151" spans="1:44" ht="15.75" customHeight="1">
      <c r="A151" s="32"/>
      <c r="B151" s="33"/>
      <c r="C151" s="33"/>
      <c r="D151" s="34"/>
      <c r="E151" s="34"/>
      <c r="F151" s="34"/>
      <c r="G151" s="34"/>
      <c r="H151" s="34"/>
      <c r="I151" s="33"/>
      <c r="J151" s="33"/>
      <c r="K151" s="33"/>
      <c r="L151" s="33"/>
      <c r="M151" s="33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25"/>
      <c r="AL151" s="25"/>
      <c r="AM151" s="25"/>
      <c r="AN151" s="25"/>
      <c r="AO151" s="25"/>
      <c r="AP151" s="25"/>
      <c r="AQ151" s="25"/>
      <c r="AR151" s="25"/>
    </row>
    <row r="152" spans="1:44" ht="15.75" customHeight="1">
      <c r="A152" s="32"/>
      <c r="B152" s="33"/>
      <c r="C152" s="33"/>
      <c r="D152" s="34"/>
      <c r="E152" s="34"/>
      <c r="F152" s="34"/>
      <c r="G152" s="34"/>
      <c r="H152" s="34"/>
      <c r="I152" s="33"/>
      <c r="J152" s="33"/>
      <c r="K152" s="33"/>
      <c r="L152" s="33"/>
      <c r="M152" s="33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25"/>
      <c r="AL152" s="25"/>
      <c r="AM152" s="25"/>
      <c r="AN152" s="25"/>
      <c r="AO152" s="25"/>
      <c r="AP152" s="25"/>
      <c r="AQ152" s="25"/>
      <c r="AR152" s="25"/>
    </row>
    <row r="153" spans="1:44" ht="15.75" customHeight="1">
      <c r="A153" s="32"/>
      <c r="B153" s="33"/>
      <c r="C153" s="33"/>
      <c r="D153" s="34"/>
      <c r="E153" s="34"/>
      <c r="F153" s="34"/>
      <c r="G153" s="34"/>
      <c r="H153" s="34"/>
      <c r="I153" s="33"/>
      <c r="J153" s="33"/>
      <c r="K153" s="33"/>
      <c r="L153" s="33"/>
      <c r="M153" s="33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25"/>
      <c r="AL153" s="25"/>
      <c r="AM153" s="25"/>
      <c r="AN153" s="25"/>
      <c r="AO153" s="25"/>
      <c r="AP153" s="25"/>
      <c r="AQ153" s="25"/>
      <c r="AR153" s="25"/>
    </row>
    <row r="154" spans="1:44" ht="15.75" customHeight="1">
      <c r="A154" s="32"/>
      <c r="B154" s="33"/>
      <c r="C154" s="33"/>
      <c r="D154" s="34"/>
      <c r="E154" s="34"/>
      <c r="F154" s="34"/>
      <c r="G154" s="34"/>
      <c r="H154" s="34"/>
      <c r="I154" s="33"/>
      <c r="J154" s="33"/>
      <c r="K154" s="33"/>
      <c r="L154" s="33"/>
      <c r="M154" s="33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25"/>
      <c r="AL154" s="25"/>
      <c r="AM154" s="25"/>
      <c r="AN154" s="25"/>
      <c r="AO154" s="25"/>
      <c r="AP154" s="25"/>
      <c r="AQ154" s="25"/>
      <c r="AR154" s="25"/>
    </row>
    <row r="155" spans="1:44" ht="15.75" customHeight="1">
      <c r="A155" s="32"/>
      <c r="B155" s="33"/>
      <c r="C155" s="33"/>
      <c r="D155" s="34"/>
      <c r="E155" s="34"/>
      <c r="F155" s="34"/>
      <c r="G155" s="34"/>
      <c r="H155" s="34"/>
      <c r="I155" s="33"/>
      <c r="J155" s="33"/>
      <c r="K155" s="33"/>
      <c r="L155" s="33"/>
      <c r="M155" s="33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25"/>
      <c r="AL155" s="25"/>
      <c r="AM155" s="25"/>
      <c r="AN155" s="25"/>
      <c r="AO155" s="25"/>
      <c r="AP155" s="25"/>
      <c r="AQ155" s="25"/>
      <c r="AR155" s="25"/>
    </row>
    <row r="156" spans="1:44" ht="15.75" customHeight="1">
      <c r="A156" s="32"/>
      <c r="B156" s="33"/>
      <c r="C156" s="33"/>
      <c r="D156" s="34"/>
      <c r="E156" s="34"/>
      <c r="F156" s="34"/>
      <c r="G156" s="34"/>
      <c r="H156" s="34"/>
      <c r="I156" s="33"/>
      <c r="J156" s="33"/>
      <c r="K156" s="33"/>
      <c r="L156" s="33"/>
      <c r="M156" s="33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25"/>
      <c r="AL156" s="25"/>
      <c r="AM156" s="25"/>
      <c r="AN156" s="25"/>
      <c r="AO156" s="25"/>
      <c r="AP156" s="25"/>
      <c r="AQ156" s="25"/>
      <c r="AR156" s="25"/>
    </row>
    <row r="157" spans="1:44" ht="15.75" customHeight="1">
      <c r="A157" s="32"/>
      <c r="B157" s="33"/>
      <c r="C157" s="33"/>
      <c r="D157" s="34"/>
      <c r="E157" s="34"/>
      <c r="F157" s="34"/>
      <c r="G157" s="34"/>
      <c r="H157" s="34"/>
      <c r="I157" s="33"/>
      <c r="J157" s="33"/>
      <c r="K157" s="33"/>
      <c r="L157" s="33"/>
      <c r="M157" s="33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25"/>
      <c r="AL157" s="25"/>
      <c r="AM157" s="25"/>
      <c r="AN157" s="25"/>
      <c r="AO157" s="25"/>
      <c r="AP157" s="25"/>
      <c r="AQ157" s="25"/>
      <c r="AR157" s="25"/>
    </row>
    <row r="158" spans="1:44" ht="15.75" customHeight="1">
      <c r="A158" s="32"/>
      <c r="B158" s="33"/>
      <c r="C158" s="33"/>
      <c r="D158" s="34"/>
      <c r="E158" s="34"/>
      <c r="F158" s="34"/>
      <c r="G158" s="34"/>
      <c r="H158" s="34"/>
      <c r="I158" s="33"/>
      <c r="J158" s="33"/>
      <c r="K158" s="33"/>
      <c r="L158" s="33"/>
      <c r="M158" s="33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25"/>
      <c r="AL158" s="25"/>
      <c r="AM158" s="25"/>
      <c r="AN158" s="25"/>
      <c r="AO158" s="25"/>
      <c r="AP158" s="25"/>
      <c r="AQ158" s="25"/>
      <c r="AR158" s="25"/>
    </row>
    <row r="159" spans="1:44" ht="15.75" customHeight="1">
      <c r="A159" s="32"/>
      <c r="B159" s="33"/>
      <c r="C159" s="33"/>
      <c r="D159" s="34"/>
      <c r="E159" s="34"/>
      <c r="F159" s="34"/>
      <c r="G159" s="34"/>
      <c r="H159" s="34"/>
      <c r="I159" s="33"/>
      <c r="J159" s="33"/>
      <c r="K159" s="33"/>
      <c r="L159" s="33"/>
      <c r="M159" s="33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25"/>
      <c r="AL159" s="25"/>
      <c r="AM159" s="25"/>
      <c r="AN159" s="25"/>
      <c r="AO159" s="25"/>
      <c r="AP159" s="25"/>
      <c r="AQ159" s="25"/>
      <c r="AR159" s="25"/>
    </row>
    <row r="160" spans="1:44" ht="15.75" customHeight="1">
      <c r="A160" s="32"/>
      <c r="B160" s="33"/>
      <c r="C160" s="33"/>
      <c r="D160" s="34"/>
      <c r="E160" s="34"/>
      <c r="F160" s="34"/>
      <c r="G160" s="34"/>
      <c r="H160" s="34"/>
      <c r="I160" s="33"/>
      <c r="J160" s="33"/>
      <c r="K160" s="33"/>
      <c r="L160" s="33"/>
      <c r="M160" s="33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25"/>
      <c r="AL160" s="25"/>
      <c r="AM160" s="25"/>
      <c r="AN160" s="25"/>
      <c r="AO160" s="25"/>
      <c r="AP160" s="25"/>
      <c r="AQ160" s="25"/>
      <c r="AR160" s="25"/>
    </row>
    <row r="161" spans="1:44" ht="15.75" customHeight="1">
      <c r="A161" s="32"/>
      <c r="B161" s="33"/>
      <c r="C161" s="33"/>
      <c r="D161" s="34"/>
      <c r="E161" s="34"/>
      <c r="F161" s="34"/>
      <c r="G161" s="34"/>
      <c r="H161" s="34"/>
      <c r="I161" s="33"/>
      <c r="J161" s="33"/>
      <c r="K161" s="33"/>
      <c r="L161" s="33"/>
      <c r="M161" s="33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25"/>
      <c r="AL161" s="25"/>
      <c r="AM161" s="25"/>
      <c r="AN161" s="25"/>
      <c r="AO161" s="25"/>
      <c r="AP161" s="25"/>
      <c r="AQ161" s="25"/>
      <c r="AR161" s="25"/>
    </row>
    <row r="162" spans="1:44" ht="15.75" customHeight="1">
      <c r="A162" s="32"/>
      <c r="B162" s="33"/>
      <c r="C162" s="33"/>
      <c r="D162" s="34"/>
      <c r="E162" s="34"/>
      <c r="F162" s="34"/>
      <c r="G162" s="34"/>
      <c r="H162" s="34"/>
      <c r="I162" s="33"/>
      <c r="J162" s="33"/>
      <c r="K162" s="33"/>
      <c r="L162" s="33"/>
      <c r="M162" s="33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25"/>
      <c r="AL162" s="25"/>
      <c r="AM162" s="25"/>
      <c r="AN162" s="25"/>
      <c r="AO162" s="25"/>
      <c r="AP162" s="25"/>
      <c r="AQ162" s="25"/>
      <c r="AR162" s="25"/>
    </row>
    <row r="163" spans="1:44" ht="15.75" customHeight="1">
      <c r="A163" s="32"/>
      <c r="B163" s="33"/>
      <c r="C163" s="33"/>
      <c r="D163" s="34"/>
      <c r="E163" s="34"/>
      <c r="F163" s="34"/>
      <c r="G163" s="34"/>
      <c r="H163" s="34"/>
      <c r="I163" s="33"/>
      <c r="J163" s="33"/>
      <c r="K163" s="33"/>
      <c r="L163" s="33"/>
      <c r="M163" s="33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25"/>
      <c r="AL163" s="25"/>
      <c r="AM163" s="25"/>
      <c r="AN163" s="25"/>
      <c r="AO163" s="25"/>
      <c r="AP163" s="25"/>
      <c r="AQ163" s="25"/>
      <c r="AR163" s="25"/>
    </row>
    <row r="164" spans="1:44" ht="15.75" customHeight="1">
      <c r="A164" s="32"/>
      <c r="B164" s="33"/>
      <c r="C164" s="33"/>
      <c r="D164" s="34"/>
      <c r="E164" s="34"/>
      <c r="F164" s="34"/>
      <c r="G164" s="34"/>
      <c r="H164" s="34"/>
      <c r="I164" s="33"/>
      <c r="J164" s="33"/>
      <c r="K164" s="33"/>
      <c r="L164" s="33"/>
      <c r="M164" s="33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25"/>
      <c r="AL164" s="25"/>
      <c r="AM164" s="25"/>
      <c r="AN164" s="25"/>
      <c r="AO164" s="25"/>
      <c r="AP164" s="25"/>
      <c r="AQ164" s="25"/>
      <c r="AR164" s="25"/>
    </row>
    <row r="165" spans="1:44" ht="15.75" customHeight="1">
      <c r="A165" s="32"/>
      <c r="B165" s="33"/>
      <c r="C165" s="33"/>
      <c r="D165" s="34"/>
      <c r="E165" s="34"/>
      <c r="F165" s="34"/>
      <c r="G165" s="34"/>
      <c r="H165" s="34"/>
      <c r="I165" s="33"/>
      <c r="J165" s="33"/>
      <c r="K165" s="33"/>
      <c r="L165" s="33"/>
      <c r="M165" s="33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25"/>
      <c r="AL165" s="25"/>
      <c r="AM165" s="25"/>
      <c r="AN165" s="25"/>
      <c r="AO165" s="25"/>
      <c r="AP165" s="25"/>
      <c r="AQ165" s="25"/>
      <c r="AR165" s="25"/>
    </row>
    <row r="166" spans="1:44" ht="15.75" customHeight="1">
      <c r="A166" s="32"/>
      <c r="B166" s="33"/>
      <c r="C166" s="33"/>
      <c r="D166" s="34"/>
      <c r="E166" s="34"/>
      <c r="F166" s="34"/>
      <c r="G166" s="34"/>
      <c r="H166" s="34"/>
      <c r="I166" s="33"/>
      <c r="J166" s="33"/>
      <c r="K166" s="33"/>
      <c r="L166" s="33"/>
      <c r="M166" s="33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25"/>
      <c r="AL166" s="25"/>
      <c r="AM166" s="25"/>
      <c r="AN166" s="25"/>
      <c r="AO166" s="25"/>
      <c r="AP166" s="25"/>
      <c r="AQ166" s="25"/>
      <c r="AR166" s="25"/>
    </row>
    <row r="167" spans="1:44" ht="15.75" customHeight="1">
      <c r="A167" s="32"/>
      <c r="B167" s="33"/>
      <c r="C167" s="33"/>
      <c r="D167" s="34"/>
      <c r="E167" s="34"/>
      <c r="F167" s="34"/>
      <c r="G167" s="34"/>
      <c r="H167" s="34"/>
      <c r="I167" s="33"/>
      <c r="J167" s="33"/>
      <c r="K167" s="33"/>
      <c r="L167" s="33"/>
      <c r="M167" s="33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25"/>
      <c r="AL167" s="25"/>
      <c r="AM167" s="25"/>
      <c r="AN167" s="25"/>
      <c r="AO167" s="25"/>
      <c r="AP167" s="25"/>
      <c r="AQ167" s="25"/>
      <c r="AR167" s="25"/>
    </row>
    <row r="168" spans="1:44" ht="15.75" customHeight="1">
      <c r="A168" s="32"/>
      <c r="B168" s="33"/>
      <c r="C168" s="33"/>
      <c r="D168" s="34"/>
      <c r="E168" s="34"/>
      <c r="F168" s="34"/>
      <c r="G168" s="34"/>
      <c r="H168" s="34"/>
      <c r="I168" s="33"/>
      <c r="J168" s="33"/>
      <c r="K168" s="33"/>
      <c r="L168" s="33"/>
      <c r="M168" s="33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25"/>
      <c r="AL168" s="25"/>
      <c r="AM168" s="25"/>
      <c r="AN168" s="25"/>
      <c r="AO168" s="25"/>
      <c r="AP168" s="25"/>
      <c r="AQ168" s="25"/>
      <c r="AR168" s="25"/>
    </row>
    <row r="169" spans="1:44" ht="15.75" customHeight="1">
      <c r="A169" s="32"/>
      <c r="B169" s="33"/>
      <c r="C169" s="33"/>
      <c r="D169" s="34"/>
      <c r="E169" s="34"/>
      <c r="F169" s="34"/>
      <c r="G169" s="34"/>
      <c r="H169" s="34"/>
      <c r="I169" s="33"/>
      <c r="J169" s="33"/>
      <c r="K169" s="33"/>
      <c r="L169" s="33"/>
      <c r="M169" s="33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25"/>
      <c r="AL169" s="25"/>
      <c r="AM169" s="25"/>
      <c r="AN169" s="25"/>
      <c r="AO169" s="25"/>
      <c r="AP169" s="25"/>
      <c r="AQ169" s="25"/>
      <c r="AR169" s="25"/>
    </row>
    <row r="170" spans="1:44" ht="15.75" customHeight="1">
      <c r="A170" s="32"/>
      <c r="B170" s="33"/>
      <c r="C170" s="33"/>
      <c r="D170" s="34"/>
      <c r="E170" s="34"/>
      <c r="F170" s="34"/>
      <c r="G170" s="34"/>
      <c r="H170" s="34"/>
      <c r="I170" s="33"/>
      <c r="J170" s="33"/>
      <c r="K170" s="33"/>
      <c r="L170" s="33"/>
      <c r="M170" s="33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25"/>
      <c r="AL170" s="25"/>
      <c r="AM170" s="25"/>
      <c r="AN170" s="25"/>
      <c r="AO170" s="25"/>
      <c r="AP170" s="25"/>
      <c r="AQ170" s="25"/>
      <c r="AR170" s="25"/>
    </row>
    <row r="171" spans="1:44" ht="15.75" customHeight="1">
      <c r="A171" s="32"/>
      <c r="B171" s="33"/>
      <c r="C171" s="33"/>
      <c r="D171" s="34"/>
      <c r="E171" s="34"/>
      <c r="F171" s="34"/>
      <c r="G171" s="34"/>
      <c r="H171" s="34"/>
      <c r="I171" s="33"/>
      <c r="J171" s="33"/>
      <c r="K171" s="33"/>
      <c r="L171" s="33"/>
      <c r="M171" s="33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25"/>
      <c r="AL171" s="25"/>
      <c r="AM171" s="25"/>
      <c r="AN171" s="25"/>
      <c r="AO171" s="25"/>
      <c r="AP171" s="25"/>
      <c r="AQ171" s="25"/>
      <c r="AR171" s="25"/>
    </row>
    <row r="172" spans="1:44" ht="15.75" customHeight="1">
      <c r="A172" s="32"/>
      <c r="B172" s="33"/>
      <c r="C172" s="33"/>
      <c r="D172" s="34"/>
      <c r="E172" s="34"/>
      <c r="F172" s="34"/>
      <c r="G172" s="34"/>
      <c r="H172" s="34"/>
      <c r="I172" s="33"/>
      <c r="J172" s="33"/>
      <c r="K172" s="33"/>
      <c r="L172" s="33"/>
      <c r="M172" s="33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25"/>
      <c r="AL172" s="25"/>
      <c r="AM172" s="25"/>
      <c r="AN172" s="25"/>
      <c r="AO172" s="25"/>
      <c r="AP172" s="25"/>
      <c r="AQ172" s="25"/>
      <c r="AR172" s="25"/>
    </row>
    <row r="173" spans="1:44" ht="15.75" customHeight="1">
      <c r="A173" s="32"/>
      <c r="B173" s="33"/>
      <c r="C173" s="33"/>
      <c r="D173" s="34"/>
      <c r="E173" s="34"/>
      <c r="F173" s="34"/>
      <c r="G173" s="34"/>
      <c r="H173" s="34"/>
      <c r="I173" s="33"/>
      <c r="J173" s="33"/>
      <c r="K173" s="33"/>
      <c r="L173" s="33"/>
      <c r="M173" s="33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25"/>
      <c r="AL173" s="25"/>
      <c r="AM173" s="25"/>
      <c r="AN173" s="25"/>
      <c r="AO173" s="25"/>
      <c r="AP173" s="25"/>
      <c r="AQ173" s="25"/>
      <c r="AR173" s="25"/>
    </row>
    <row r="174" spans="1:44" ht="15.75" customHeight="1">
      <c r="A174" s="32"/>
      <c r="B174" s="33"/>
      <c r="C174" s="33"/>
      <c r="D174" s="34"/>
      <c r="E174" s="34"/>
      <c r="F174" s="34"/>
      <c r="G174" s="34"/>
      <c r="H174" s="34"/>
      <c r="I174" s="33"/>
      <c r="J174" s="33"/>
      <c r="K174" s="33"/>
      <c r="L174" s="33"/>
      <c r="M174" s="33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25"/>
      <c r="AL174" s="25"/>
      <c r="AM174" s="25"/>
      <c r="AN174" s="25"/>
      <c r="AO174" s="25"/>
      <c r="AP174" s="25"/>
      <c r="AQ174" s="25"/>
      <c r="AR174" s="25"/>
    </row>
    <row r="175" spans="1:44" ht="15.75" customHeight="1">
      <c r="A175" s="32"/>
      <c r="B175" s="33"/>
      <c r="C175" s="33"/>
      <c r="D175" s="34"/>
      <c r="E175" s="34"/>
      <c r="F175" s="34"/>
      <c r="G175" s="34"/>
      <c r="H175" s="34"/>
      <c r="I175" s="33"/>
      <c r="J175" s="33"/>
      <c r="K175" s="33"/>
      <c r="L175" s="33"/>
      <c r="M175" s="33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25"/>
      <c r="AL175" s="25"/>
      <c r="AM175" s="25"/>
      <c r="AN175" s="25"/>
      <c r="AO175" s="25"/>
      <c r="AP175" s="25"/>
      <c r="AQ175" s="25"/>
      <c r="AR175" s="25"/>
    </row>
    <row r="176" spans="1:44" ht="15.75" customHeight="1">
      <c r="A176" s="32"/>
      <c r="B176" s="33"/>
      <c r="C176" s="33"/>
      <c r="D176" s="34"/>
      <c r="E176" s="34"/>
      <c r="F176" s="34"/>
      <c r="G176" s="34"/>
      <c r="H176" s="34"/>
      <c r="I176" s="33"/>
      <c r="J176" s="33"/>
      <c r="K176" s="33"/>
      <c r="L176" s="33"/>
      <c r="M176" s="33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25"/>
      <c r="AL176" s="25"/>
      <c r="AM176" s="25"/>
      <c r="AN176" s="25"/>
      <c r="AO176" s="25"/>
      <c r="AP176" s="25"/>
      <c r="AQ176" s="25"/>
      <c r="AR176" s="25"/>
    </row>
    <row r="177" spans="1:44" ht="15.75" customHeight="1">
      <c r="A177" s="32"/>
      <c r="B177" s="33"/>
      <c r="C177" s="33"/>
      <c r="D177" s="34"/>
      <c r="E177" s="34"/>
      <c r="F177" s="34"/>
      <c r="G177" s="34"/>
      <c r="H177" s="34"/>
      <c r="I177" s="33"/>
      <c r="J177" s="33"/>
      <c r="K177" s="33"/>
      <c r="L177" s="33"/>
      <c r="M177" s="33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25"/>
      <c r="AL177" s="25"/>
      <c r="AM177" s="25"/>
      <c r="AN177" s="25"/>
      <c r="AO177" s="25"/>
      <c r="AP177" s="25"/>
      <c r="AQ177" s="25"/>
      <c r="AR177" s="25"/>
    </row>
    <row r="178" spans="1:44" ht="15.75" customHeight="1">
      <c r="A178" s="32"/>
      <c r="B178" s="33"/>
      <c r="C178" s="33"/>
      <c r="D178" s="34"/>
      <c r="E178" s="34"/>
      <c r="F178" s="34"/>
      <c r="G178" s="34"/>
      <c r="H178" s="34"/>
      <c r="I178" s="33"/>
      <c r="J178" s="33"/>
      <c r="K178" s="33"/>
      <c r="L178" s="33"/>
      <c r="M178" s="33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25"/>
      <c r="AL178" s="25"/>
      <c r="AM178" s="25"/>
      <c r="AN178" s="25"/>
      <c r="AO178" s="25"/>
      <c r="AP178" s="25"/>
      <c r="AQ178" s="25"/>
      <c r="AR178" s="25"/>
    </row>
    <row r="179" spans="1:44" ht="15.75" customHeight="1">
      <c r="A179" s="32"/>
      <c r="B179" s="33"/>
      <c r="C179" s="33"/>
      <c r="D179" s="34"/>
      <c r="E179" s="34"/>
      <c r="F179" s="34"/>
      <c r="G179" s="34"/>
      <c r="H179" s="34"/>
      <c r="I179" s="33"/>
      <c r="J179" s="33"/>
      <c r="K179" s="33"/>
      <c r="L179" s="33"/>
      <c r="M179" s="33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25"/>
      <c r="AL179" s="25"/>
      <c r="AM179" s="25"/>
      <c r="AN179" s="25"/>
      <c r="AO179" s="25"/>
      <c r="AP179" s="25"/>
      <c r="AQ179" s="25"/>
      <c r="AR179" s="25"/>
    </row>
    <row r="180" spans="1:44" ht="15.75" customHeight="1">
      <c r="A180" s="32"/>
      <c r="B180" s="33"/>
      <c r="C180" s="33"/>
      <c r="D180" s="34"/>
      <c r="E180" s="34"/>
      <c r="F180" s="34"/>
      <c r="G180" s="34"/>
      <c r="H180" s="34"/>
      <c r="I180" s="33"/>
      <c r="J180" s="33"/>
      <c r="K180" s="33"/>
      <c r="L180" s="33"/>
      <c r="M180" s="33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25"/>
      <c r="AL180" s="25"/>
      <c r="AM180" s="25"/>
      <c r="AN180" s="25"/>
      <c r="AO180" s="25"/>
      <c r="AP180" s="25"/>
      <c r="AQ180" s="25"/>
      <c r="AR180" s="25"/>
    </row>
    <row r="181" spans="1:44" ht="15.75" customHeight="1">
      <c r="A181" s="32"/>
      <c r="B181" s="33"/>
      <c r="C181" s="33"/>
      <c r="D181" s="34"/>
      <c r="E181" s="34"/>
      <c r="F181" s="34"/>
      <c r="G181" s="34"/>
      <c r="H181" s="34"/>
      <c r="I181" s="33"/>
      <c r="J181" s="33"/>
      <c r="K181" s="33"/>
      <c r="L181" s="33"/>
      <c r="M181" s="33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25"/>
      <c r="AL181" s="25"/>
      <c r="AM181" s="25"/>
      <c r="AN181" s="25"/>
      <c r="AO181" s="25"/>
      <c r="AP181" s="25"/>
      <c r="AQ181" s="25"/>
      <c r="AR181" s="25"/>
    </row>
    <row r="182" spans="1:44" ht="15.75" customHeight="1">
      <c r="A182" s="32"/>
      <c r="B182" s="33"/>
      <c r="C182" s="33"/>
      <c r="D182" s="34"/>
      <c r="E182" s="34"/>
      <c r="F182" s="34"/>
      <c r="G182" s="34"/>
      <c r="H182" s="34"/>
      <c r="I182" s="33"/>
      <c r="J182" s="33"/>
      <c r="K182" s="33"/>
      <c r="L182" s="33"/>
      <c r="M182" s="33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25"/>
      <c r="AL182" s="25"/>
      <c r="AM182" s="25"/>
      <c r="AN182" s="25"/>
      <c r="AO182" s="25"/>
      <c r="AP182" s="25"/>
      <c r="AQ182" s="25"/>
      <c r="AR182" s="25"/>
    </row>
    <row r="183" spans="1:44" ht="15.75" customHeight="1">
      <c r="A183" s="32"/>
      <c r="B183" s="33"/>
      <c r="C183" s="33"/>
      <c r="D183" s="34"/>
      <c r="E183" s="34"/>
      <c r="F183" s="34"/>
      <c r="G183" s="34"/>
      <c r="H183" s="34"/>
      <c r="I183" s="33"/>
      <c r="J183" s="33"/>
      <c r="K183" s="33"/>
      <c r="L183" s="33"/>
      <c r="M183" s="33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25"/>
      <c r="AL183" s="25"/>
      <c r="AM183" s="25"/>
      <c r="AN183" s="25"/>
      <c r="AO183" s="25"/>
      <c r="AP183" s="25"/>
      <c r="AQ183" s="25"/>
      <c r="AR183" s="25"/>
    </row>
    <row r="184" spans="1:44" ht="15.75" customHeight="1">
      <c r="A184" s="32"/>
      <c r="B184" s="33"/>
      <c r="C184" s="33"/>
      <c r="D184" s="34"/>
      <c r="E184" s="34"/>
      <c r="F184" s="34"/>
      <c r="G184" s="34"/>
      <c r="H184" s="34"/>
      <c r="I184" s="33"/>
      <c r="J184" s="33"/>
      <c r="K184" s="33"/>
      <c r="L184" s="33"/>
      <c r="M184" s="33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25"/>
      <c r="AL184" s="25"/>
      <c r="AM184" s="25"/>
      <c r="AN184" s="25"/>
      <c r="AO184" s="25"/>
      <c r="AP184" s="25"/>
      <c r="AQ184" s="25"/>
      <c r="AR184" s="25"/>
    </row>
    <row r="185" spans="1:44" ht="15.75" customHeight="1">
      <c r="A185" s="32"/>
      <c r="B185" s="33"/>
      <c r="C185" s="33"/>
      <c r="D185" s="34"/>
      <c r="E185" s="34"/>
      <c r="F185" s="34"/>
      <c r="G185" s="34"/>
      <c r="H185" s="34"/>
      <c r="I185" s="33"/>
      <c r="J185" s="33"/>
      <c r="K185" s="33"/>
      <c r="L185" s="33"/>
      <c r="M185" s="33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25"/>
      <c r="AL185" s="25"/>
      <c r="AM185" s="25"/>
      <c r="AN185" s="25"/>
      <c r="AO185" s="25"/>
      <c r="AP185" s="25"/>
      <c r="AQ185" s="25"/>
      <c r="AR185" s="25"/>
    </row>
    <row r="186" spans="1:44" ht="15.75" customHeight="1">
      <c r="A186" s="32"/>
      <c r="B186" s="33"/>
      <c r="C186" s="33"/>
      <c r="D186" s="34"/>
      <c r="E186" s="34"/>
      <c r="F186" s="34"/>
      <c r="G186" s="34"/>
      <c r="H186" s="34"/>
      <c r="I186" s="33"/>
      <c r="J186" s="33"/>
      <c r="K186" s="33"/>
      <c r="L186" s="33"/>
      <c r="M186" s="33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25"/>
      <c r="AL186" s="25"/>
      <c r="AM186" s="25"/>
      <c r="AN186" s="25"/>
      <c r="AO186" s="25"/>
      <c r="AP186" s="25"/>
      <c r="AQ186" s="25"/>
      <c r="AR186" s="25"/>
    </row>
    <row r="187" spans="1:44" ht="15.75" customHeight="1">
      <c r="A187" s="32"/>
      <c r="B187" s="33"/>
      <c r="C187" s="33"/>
      <c r="D187" s="34"/>
      <c r="E187" s="34"/>
      <c r="F187" s="34"/>
      <c r="G187" s="34"/>
      <c r="H187" s="34"/>
      <c r="I187" s="33"/>
      <c r="J187" s="33"/>
      <c r="K187" s="33"/>
      <c r="L187" s="33"/>
      <c r="M187" s="33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25"/>
      <c r="AL187" s="25"/>
      <c r="AM187" s="25"/>
      <c r="AN187" s="25"/>
      <c r="AO187" s="25"/>
      <c r="AP187" s="25"/>
      <c r="AQ187" s="25"/>
      <c r="AR187" s="25"/>
    </row>
    <row r="188" spans="1:44" ht="15.75" customHeight="1">
      <c r="A188" s="32"/>
      <c r="B188" s="33"/>
      <c r="C188" s="33"/>
      <c r="D188" s="34"/>
      <c r="E188" s="34"/>
      <c r="F188" s="34"/>
      <c r="G188" s="34"/>
      <c r="H188" s="34"/>
      <c r="I188" s="33"/>
      <c r="J188" s="33"/>
      <c r="K188" s="33"/>
      <c r="L188" s="33"/>
      <c r="M188" s="33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25"/>
      <c r="AL188" s="25"/>
      <c r="AM188" s="25"/>
      <c r="AN188" s="25"/>
      <c r="AO188" s="25"/>
      <c r="AP188" s="25"/>
      <c r="AQ188" s="25"/>
      <c r="AR188" s="25"/>
    </row>
    <row r="189" spans="1:44" ht="15.75" customHeight="1">
      <c r="A189" s="32"/>
      <c r="B189" s="33"/>
      <c r="C189" s="33"/>
      <c r="D189" s="34"/>
      <c r="E189" s="34"/>
      <c r="F189" s="34"/>
      <c r="G189" s="34"/>
      <c r="H189" s="34"/>
      <c r="I189" s="33"/>
      <c r="J189" s="33"/>
      <c r="K189" s="33"/>
      <c r="L189" s="33"/>
      <c r="M189" s="33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25"/>
      <c r="AL189" s="25"/>
      <c r="AM189" s="25"/>
      <c r="AN189" s="25"/>
      <c r="AO189" s="25"/>
      <c r="AP189" s="25"/>
      <c r="AQ189" s="25"/>
      <c r="AR189" s="25"/>
    </row>
    <row r="190" spans="1:44" ht="15.75" customHeight="1">
      <c r="A190" s="32"/>
      <c r="B190" s="33"/>
      <c r="C190" s="33"/>
      <c r="D190" s="34"/>
      <c r="E190" s="34"/>
      <c r="F190" s="34"/>
      <c r="G190" s="34"/>
      <c r="H190" s="34"/>
      <c r="I190" s="33"/>
      <c r="J190" s="33"/>
      <c r="K190" s="33"/>
      <c r="L190" s="33"/>
      <c r="M190" s="33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25"/>
      <c r="AL190" s="25"/>
      <c r="AM190" s="25"/>
      <c r="AN190" s="25"/>
      <c r="AO190" s="25"/>
      <c r="AP190" s="25"/>
      <c r="AQ190" s="25"/>
      <c r="AR190" s="25"/>
    </row>
    <row r="191" spans="1:44" ht="15.75" customHeight="1">
      <c r="A191" s="32"/>
      <c r="B191" s="33"/>
      <c r="C191" s="33"/>
      <c r="D191" s="34"/>
      <c r="E191" s="34"/>
      <c r="F191" s="34"/>
      <c r="G191" s="34"/>
      <c r="H191" s="34"/>
      <c r="I191" s="33"/>
      <c r="J191" s="33"/>
      <c r="K191" s="33"/>
      <c r="L191" s="33"/>
      <c r="M191" s="33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25"/>
      <c r="AL191" s="25"/>
      <c r="AM191" s="25"/>
      <c r="AN191" s="25"/>
      <c r="AO191" s="25"/>
      <c r="AP191" s="25"/>
      <c r="AQ191" s="25"/>
      <c r="AR191" s="25"/>
    </row>
    <row r="192" spans="1:44" ht="15.75" customHeight="1">
      <c r="A192" s="32"/>
      <c r="B192" s="33"/>
      <c r="C192" s="33"/>
      <c r="D192" s="34"/>
      <c r="E192" s="34"/>
      <c r="F192" s="34"/>
      <c r="G192" s="34"/>
      <c r="H192" s="34"/>
      <c r="I192" s="33"/>
      <c r="J192" s="33"/>
      <c r="K192" s="33"/>
      <c r="L192" s="33"/>
      <c r="M192" s="33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25"/>
      <c r="AL192" s="25"/>
      <c r="AM192" s="25"/>
      <c r="AN192" s="25"/>
      <c r="AO192" s="25"/>
      <c r="AP192" s="25"/>
      <c r="AQ192" s="25"/>
      <c r="AR192" s="25"/>
    </row>
    <row r="193" spans="1:44" ht="15.75" customHeight="1">
      <c r="A193" s="32"/>
      <c r="B193" s="33"/>
      <c r="C193" s="33"/>
      <c r="D193" s="34"/>
      <c r="E193" s="34"/>
      <c r="F193" s="34"/>
      <c r="G193" s="34"/>
      <c r="H193" s="34"/>
      <c r="I193" s="33"/>
      <c r="J193" s="33"/>
      <c r="K193" s="33"/>
      <c r="L193" s="33"/>
      <c r="M193" s="33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25"/>
      <c r="AL193" s="25"/>
      <c r="AM193" s="25"/>
      <c r="AN193" s="25"/>
      <c r="AO193" s="25"/>
      <c r="AP193" s="25"/>
      <c r="AQ193" s="25"/>
      <c r="AR193" s="25"/>
    </row>
    <row r="194" spans="1:44" ht="15.75" customHeight="1">
      <c r="A194" s="32"/>
      <c r="B194" s="33"/>
      <c r="C194" s="33"/>
      <c r="D194" s="34"/>
      <c r="E194" s="34"/>
      <c r="F194" s="34"/>
      <c r="G194" s="34"/>
      <c r="H194" s="34"/>
      <c r="I194" s="33"/>
      <c r="J194" s="33"/>
      <c r="K194" s="33"/>
      <c r="L194" s="33"/>
      <c r="M194" s="33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25"/>
      <c r="AL194" s="25"/>
      <c r="AM194" s="25"/>
      <c r="AN194" s="25"/>
      <c r="AO194" s="25"/>
      <c r="AP194" s="25"/>
      <c r="AQ194" s="25"/>
      <c r="AR194" s="25"/>
    </row>
    <row r="195" spans="1:44" ht="15.75" customHeight="1">
      <c r="A195" s="32"/>
      <c r="B195" s="33"/>
      <c r="C195" s="33"/>
      <c r="D195" s="34"/>
      <c r="E195" s="34"/>
      <c r="F195" s="34"/>
      <c r="G195" s="34"/>
      <c r="H195" s="34"/>
      <c r="I195" s="33"/>
      <c r="J195" s="33"/>
      <c r="K195" s="33"/>
      <c r="L195" s="33"/>
      <c r="M195" s="33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25"/>
      <c r="AL195" s="25"/>
      <c r="AM195" s="25"/>
      <c r="AN195" s="25"/>
      <c r="AO195" s="25"/>
      <c r="AP195" s="25"/>
      <c r="AQ195" s="25"/>
      <c r="AR195" s="25"/>
    </row>
    <row r="196" spans="1:44" ht="15.75" customHeight="1">
      <c r="A196" s="32"/>
      <c r="B196" s="33"/>
      <c r="C196" s="33"/>
      <c r="D196" s="34"/>
      <c r="E196" s="34"/>
      <c r="F196" s="34"/>
      <c r="G196" s="34"/>
      <c r="H196" s="34"/>
      <c r="I196" s="33"/>
      <c r="J196" s="33"/>
      <c r="K196" s="33"/>
      <c r="L196" s="33"/>
      <c r="M196" s="33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25"/>
      <c r="AL196" s="25"/>
      <c r="AM196" s="25"/>
      <c r="AN196" s="25"/>
      <c r="AO196" s="25"/>
      <c r="AP196" s="25"/>
      <c r="AQ196" s="25"/>
      <c r="AR196" s="25"/>
    </row>
    <row r="197" spans="1:44" ht="15.75" customHeight="1">
      <c r="A197" s="32"/>
      <c r="B197" s="33"/>
      <c r="C197" s="33"/>
      <c r="D197" s="34"/>
      <c r="E197" s="34"/>
      <c r="F197" s="34"/>
      <c r="G197" s="34"/>
      <c r="H197" s="34"/>
      <c r="I197" s="33"/>
      <c r="J197" s="33"/>
      <c r="K197" s="33"/>
      <c r="L197" s="33"/>
      <c r="M197" s="33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25"/>
      <c r="AL197" s="25"/>
      <c r="AM197" s="25"/>
      <c r="AN197" s="25"/>
      <c r="AO197" s="25"/>
      <c r="AP197" s="25"/>
      <c r="AQ197" s="25"/>
      <c r="AR197" s="25"/>
    </row>
    <row r="198" spans="1:44" ht="15.75" customHeight="1">
      <c r="A198" s="32"/>
      <c r="B198" s="33"/>
      <c r="C198" s="33"/>
      <c r="D198" s="34"/>
      <c r="E198" s="34"/>
      <c r="F198" s="34"/>
      <c r="G198" s="34"/>
      <c r="H198" s="34"/>
      <c r="I198" s="33"/>
      <c r="J198" s="33"/>
      <c r="K198" s="33"/>
      <c r="L198" s="33"/>
      <c r="M198" s="33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25"/>
      <c r="AL198" s="25"/>
      <c r="AM198" s="25"/>
      <c r="AN198" s="25"/>
      <c r="AO198" s="25"/>
      <c r="AP198" s="25"/>
      <c r="AQ198" s="25"/>
      <c r="AR198" s="25"/>
    </row>
    <row r="199" spans="1:44" ht="15.75" customHeight="1">
      <c r="A199" s="32"/>
      <c r="B199" s="33"/>
      <c r="C199" s="33"/>
      <c r="D199" s="34"/>
      <c r="E199" s="34"/>
      <c r="F199" s="34"/>
      <c r="G199" s="34"/>
      <c r="H199" s="34"/>
      <c r="I199" s="33"/>
      <c r="J199" s="33"/>
      <c r="K199" s="33"/>
      <c r="L199" s="33"/>
      <c r="M199" s="33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25"/>
      <c r="AL199" s="25"/>
      <c r="AM199" s="25"/>
      <c r="AN199" s="25"/>
      <c r="AO199" s="25"/>
      <c r="AP199" s="25"/>
      <c r="AQ199" s="25"/>
      <c r="AR199" s="25"/>
    </row>
    <row r="200" spans="1:44" ht="15.75" customHeight="1">
      <c r="A200" s="32"/>
      <c r="B200" s="33"/>
      <c r="C200" s="33"/>
      <c r="D200" s="34"/>
      <c r="E200" s="34"/>
      <c r="F200" s="34"/>
      <c r="G200" s="34"/>
      <c r="H200" s="34"/>
      <c r="I200" s="33"/>
      <c r="J200" s="33"/>
      <c r="K200" s="33"/>
      <c r="L200" s="33"/>
      <c r="M200" s="33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25"/>
      <c r="AL200" s="25"/>
      <c r="AM200" s="25"/>
      <c r="AN200" s="25"/>
      <c r="AO200" s="25"/>
      <c r="AP200" s="25"/>
      <c r="AQ200" s="25"/>
      <c r="AR200" s="25"/>
    </row>
    <row r="201" spans="1:44" ht="15.75" customHeight="1">
      <c r="A201" s="32"/>
      <c r="B201" s="33"/>
      <c r="C201" s="33"/>
      <c r="D201" s="34"/>
      <c r="E201" s="34"/>
      <c r="F201" s="34"/>
      <c r="G201" s="34"/>
      <c r="H201" s="34"/>
      <c r="I201" s="33"/>
      <c r="J201" s="33"/>
      <c r="K201" s="33"/>
      <c r="L201" s="33"/>
      <c r="M201" s="33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25"/>
      <c r="AL201" s="25"/>
      <c r="AM201" s="25"/>
      <c r="AN201" s="25"/>
      <c r="AO201" s="25"/>
      <c r="AP201" s="25"/>
      <c r="AQ201" s="25"/>
      <c r="AR201" s="25"/>
    </row>
    <row r="202" spans="1:44" ht="15.75" customHeight="1">
      <c r="A202" s="32"/>
      <c r="B202" s="33"/>
      <c r="C202" s="33"/>
      <c r="D202" s="34"/>
      <c r="E202" s="34"/>
      <c r="F202" s="34"/>
      <c r="G202" s="34"/>
      <c r="H202" s="34"/>
      <c r="I202" s="33"/>
      <c r="J202" s="33"/>
      <c r="K202" s="33"/>
      <c r="L202" s="33"/>
      <c r="M202" s="33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25"/>
      <c r="AL202" s="25"/>
      <c r="AM202" s="25"/>
      <c r="AN202" s="25"/>
      <c r="AO202" s="25"/>
      <c r="AP202" s="25"/>
      <c r="AQ202" s="25"/>
      <c r="AR202" s="25"/>
    </row>
    <row r="203" spans="1:44" ht="15.75" customHeight="1">
      <c r="A203" s="32"/>
      <c r="B203" s="33"/>
      <c r="C203" s="33"/>
      <c r="D203" s="34"/>
      <c r="E203" s="34"/>
      <c r="F203" s="34"/>
      <c r="G203" s="34"/>
      <c r="H203" s="34"/>
      <c r="I203" s="33"/>
      <c r="J203" s="33"/>
      <c r="K203" s="33"/>
      <c r="L203" s="33"/>
      <c r="M203" s="33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25"/>
      <c r="AL203" s="25"/>
      <c r="AM203" s="25"/>
      <c r="AN203" s="25"/>
      <c r="AO203" s="25"/>
      <c r="AP203" s="25"/>
      <c r="AQ203" s="25"/>
      <c r="AR203" s="25"/>
    </row>
    <row r="204" spans="1:44" ht="15.75" customHeight="1">
      <c r="A204" s="32"/>
      <c r="B204" s="33"/>
      <c r="C204" s="33"/>
      <c r="D204" s="34"/>
      <c r="E204" s="34"/>
      <c r="F204" s="34"/>
      <c r="G204" s="34"/>
      <c r="H204" s="34"/>
      <c r="I204" s="33"/>
      <c r="J204" s="33"/>
      <c r="K204" s="33"/>
      <c r="L204" s="33"/>
      <c r="M204" s="33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25"/>
      <c r="AL204" s="25"/>
      <c r="AM204" s="25"/>
      <c r="AN204" s="25"/>
      <c r="AO204" s="25"/>
      <c r="AP204" s="25"/>
      <c r="AQ204" s="25"/>
      <c r="AR204" s="25"/>
    </row>
    <row r="205" spans="1:44" ht="15.75" customHeight="1">
      <c r="A205" s="32"/>
      <c r="B205" s="33"/>
      <c r="C205" s="33"/>
      <c r="D205" s="34"/>
      <c r="E205" s="34"/>
      <c r="F205" s="34"/>
      <c r="G205" s="34"/>
      <c r="H205" s="34"/>
      <c r="I205" s="33"/>
      <c r="J205" s="33"/>
      <c r="K205" s="33"/>
      <c r="L205" s="33"/>
      <c r="M205" s="33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25"/>
      <c r="AL205" s="25"/>
      <c r="AM205" s="25"/>
      <c r="AN205" s="25"/>
      <c r="AO205" s="25"/>
      <c r="AP205" s="25"/>
      <c r="AQ205" s="25"/>
      <c r="AR205" s="25"/>
    </row>
    <row r="206" spans="1:44" ht="15.75" customHeight="1">
      <c r="A206" s="32"/>
      <c r="B206" s="33"/>
      <c r="C206" s="33"/>
      <c r="D206" s="34"/>
      <c r="E206" s="34"/>
      <c r="F206" s="34"/>
      <c r="G206" s="34"/>
      <c r="H206" s="34"/>
      <c r="I206" s="33"/>
      <c r="J206" s="33"/>
      <c r="K206" s="33"/>
      <c r="L206" s="33"/>
      <c r="M206" s="33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25"/>
      <c r="AL206" s="25"/>
      <c r="AM206" s="25"/>
      <c r="AN206" s="25"/>
      <c r="AO206" s="25"/>
      <c r="AP206" s="25"/>
      <c r="AQ206" s="25"/>
      <c r="AR206" s="25"/>
    </row>
    <row r="207" spans="1:44" ht="15.75" customHeight="1">
      <c r="A207" s="32"/>
      <c r="B207" s="33"/>
      <c r="C207" s="33"/>
      <c r="D207" s="34"/>
      <c r="E207" s="34"/>
      <c r="F207" s="34"/>
      <c r="G207" s="34"/>
      <c r="H207" s="34"/>
      <c r="I207" s="33"/>
      <c r="J207" s="33"/>
      <c r="K207" s="33"/>
      <c r="L207" s="33"/>
      <c r="M207" s="33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25"/>
      <c r="AL207" s="25"/>
      <c r="AM207" s="25"/>
      <c r="AN207" s="25"/>
      <c r="AO207" s="25"/>
      <c r="AP207" s="25"/>
      <c r="AQ207" s="25"/>
      <c r="AR207" s="25"/>
    </row>
    <row r="208" spans="1:44" ht="15.75" customHeight="1">
      <c r="A208" s="32"/>
      <c r="B208" s="33"/>
      <c r="C208" s="33"/>
      <c r="D208" s="34"/>
      <c r="E208" s="34"/>
      <c r="F208" s="34"/>
      <c r="G208" s="34"/>
      <c r="H208" s="34"/>
      <c r="I208" s="33"/>
      <c r="J208" s="33"/>
      <c r="K208" s="33"/>
      <c r="L208" s="33"/>
      <c r="M208" s="33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25"/>
      <c r="AL208" s="25"/>
      <c r="AM208" s="25"/>
      <c r="AN208" s="25"/>
      <c r="AO208" s="25"/>
      <c r="AP208" s="25"/>
      <c r="AQ208" s="25"/>
      <c r="AR208" s="25"/>
    </row>
    <row r="209" spans="1:44" ht="15.75" customHeight="1">
      <c r="A209" s="32"/>
      <c r="B209" s="33"/>
      <c r="C209" s="33"/>
      <c r="D209" s="34"/>
      <c r="E209" s="34"/>
      <c r="F209" s="34"/>
      <c r="G209" s="34"/>
      <c r="H209" s="34"/>
      <c r="I209" s="33"/>
      <c r="J209" s="33"/>
      <c r="K209" s="33"/>
      <c r="L209" s="33"/>
      <c r="M209" s="33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25"/>
      <c r="AL209" s="25"/>
      <c r="AM209" s="25"/>
      <c r="AN209" s="25"/>
      <c r="AO209" s="25"/>
      <c r="AP209" s="25"/>
      <c r="AQ209" s="25"/>
      <c r="AR209" s="25"/>
    </row>
    <row r="210" spans="1:44" ht="15.75" customHeight="1">
      <c r="A210" s="32"/>
      <c r="B210" s="33"/>
      <c r="C210" s="33"/>
      <c r="D210" s="34"/>
      <c r="E210" s="34"/>
      <c r="F210" s="34"/>
      <c r="G210" s="34"/>
      <c r="H210" s="34"/>
      <c r="I210" s="33"/>
      <c r="J210" s="33"/>
      <c r="K210" s="33"/>
      <c r="L210" s="33"/>
      <c r="M210" s="33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25"/>
      <c r="AL210" s="25"/>
      <c r="AM210" s="25"/>
      <c r="AN210" s="25"/>
      <c r="AO210" s="25"/>
      <c r="AP210" s="25"/>
      <c r="AQ210" s="25"/>
      <c r="AR210" s="25"/>
    </row>
    <row r="211" spans="1:44" ht="15.75" customHeight="1">
      <c r="A211" s="32"/>
      <c r="B211" s="33"/>
      <c r="C211" s="33"/>
      <c r="D211" s="34"/>
      <c r="E211" s="34"/>
      <c r="F211" s="34"/>
      <c r="G211" s="34"/>
      <c r="H211" s="34"/>
      <c r="I211" s="33"/>
      <c r="J211" s="33"/>
      <c r="K211" s="33"/>
      <c r="L211" s="33"/>
      <c r="M211" s="33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25"/>
      <c r="AL211" s="25"/>
      <c r="AM211" s="25"/>
      <c r="AN211" s="25"/>
      <c r="AO211" s="25"/>
      <c r="AP211" s="25"/>
      <c r="AQ211" s="25"/>
      <c r="AR211" s="25"/>
    </row>
    <row r="212" spans="1:44" ht="15.75" customHeight="1">
      <c r="A212" s="32"/>
      <c r="B212" s="33"/>
      <c r="C212" s="33"/>
      <c r="D212" s="34"/>
      <c r="E212" s="34"/>
      <c r="F212" s="34"/>
      <c r="G212" s="34"/>
      <c r="H212" s="34"/>
      <c r="I212" s="33"/>
      <c r="J212" s="33"/>
      <c r="K212" s="33"/>
      <c r="L212" s="33"/>
      <c r="M212" s="33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25"/>
      <c r="AL212" s="25"/>
      <c r="AM212" s="25"/>
      <c r="AN212" s="25"/>
      <c r="AO212" s="25"/>
      <c r="AP212" s="25"/>
      <c r="AQ212" s="25"/>
      <c r="AR212" s="25"/>
    </row>
    <row r="213" spans="1:44" ht="15.75" customHeight="1">
      <c r="A213" s="32"/>
      <c r="B213" s="33"/>
      <c r="C213" s="33"/>
      <c r="D213" s="34"/>
      <c r="E213" s="34"/>
      <c r="F213" s="34"/>
      <c r="G213" s="34"/>
      <c r="H213" s="34"/>
      <c r="I213" s="33"/>
      <c r="J213" s="33"/>
      <c r="K213" s="33"/>
      <c r="L213" s="33"/>
      <c r="M213" s="33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25"/>
      <c r="AL213" s="25"/>
      <c r="AM213" s="25"/>
      <c r="AN213" s="25"/>
      <c r="AO213" s="25"/>
      <c r="AP213" s="25"/>
      <c r="AQ213" s="25"/>
      <c r="AR213" s="25"/>
    </row>
    <row r="214" spans="1:44" ht="15.75" customHeight="1">
      <c r="A214" s="32"/>
      <c r="B214" s="33"/>
      <c r="C214" s="33"/>
      <c r="D214" s="34"/>
      <c r="E214" s="34"/>
      <c r="F214" s="34"/>
      <c r="G214" s="34"/>
      <c r="H214" s="34"/>
      <c r="I214" s="33"/>
      <c r="J214" s="33"/>
      <c r="K214" s="33"/>
      <c r="L214" s="33"/>
      <c r="M214" s="33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25"/>
      <c r="AL214" s="25"/>
      <c r="AM214" s="25"/>
      <c r="AN214" s="25"/>
      <c r="AO214" s="25"/>
      <c r="AP214" s="25"/>
      <c r="AQ214" s="25"/>
      <c r="AR214" s="25"/>
    </row>
    <row r="215" spans="1:44" ht="15.75" customHeight="1">
      <c r="A215" s="32"/>
      <c r="B215" s="33"/>
      <c r="C215" s="33"/>
      <c r="D215" s="34"/>
      <c r="E215" s="34"/>
      <c r="F215" s="34"/>
      <c r="G215" s="34"/>
      <c r="H215" s="34"/>
      <c r="I215" s="33"/>
      <c r="J215" s="33"/>
      <c r="K215" s="33"/>
      <c r="L215" s="33"/>
      <c r="M215" s="33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25"/>
      <c r="AL215" s="25"/>
      <c r="AM215" s="25"/>
      <c r="AN215" s="25"/>
      <c r="AO215" s="25"/>
      <c r="AP215" s="25"/>
      <c r="AQ215" s="25"/>
      <c r="AR215" s="25"/>
    </row>
    <row r="216" spans="1:44" ht="15.75" customHeight="1">
      <c r="A216" s="32"/>
      <c r="B216" s="33"/>
      <c r="C216" s="33"/>
      <c r="D216" s="34"/>
      <c r="E216" s="34"/>
      <c r="F216" s="34"/>
      <c r="G216" s="34"/>
      <c r="H216" s="34"/>
      <c r="I216" s="33"/>
      <c r="J216" s="33"/>
      <c r="K216" s="33"/>
      <c r="L216" s="33"/>
      <c r="M216" s="33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25"/>
      <c r="AL216" s="25"/>
      <c r="AM216" s="25"/>
      <c r="AN216" s="25"/>
      <c r="AO216" s="25"/>
      <c r="AP216" s="25"/>
      <c r="AQ216" s="25"/>
      <c r="AR216" s="25"/>
    </row>
    <row r="217" spans="1:44" ht="15.75" customHeight="1">
      <c r="A217" s="32"/>
      <c r="B217" s="33"/>
      <c r="C217" s="33"/>
      <c r="D217" s="34"/>
      <c r="E217" s="34"/>
      <c r="F217" s="34"/>
      <c r="G217" s="34"/>
      <c r="H217" s="34"/>
      <c r="I217" s="33"/>
      <c r="J217" s="33"/>
      <c r="K217" s="33"/>
      <c r="L217" s="33"/>
      <c r="M217" s="33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25"/>
      <c r="AL217" s="25"/>
      <c r="AM217" s="25"/>
      <c r="AN217" s="25"/>
      <c r="AO217" s="25"/>
      <c r="AP217" s="25"/>
      <c r="AQ217" s="25"/>
      <c r="AR217" s="25"/>
    </row>
    <row r="218" spans="1:44" ht="15.75" customHeight="1">
      <c r="A218" s="32"/>
      <c r="B218" s="33"/>
      <c r="C218" s="33"/>
      <c r="D218" s="34"/>
      <c r="E218" s="34"/>
      <c r="F218" s="34"/>
      <c r="G218" s="34"/>
      <c r="H218" s="34"/>
      <c r="I218" s="33"/>
      <c r="J218" s="33"/>
      <c r="K218" s="33"/>
      <c r="L218" s="33"/>
      <c r="M218" s="33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25"/>
      <c r="AL218" s="25"/>
      <c r="AM218" s="25"/>
      <c r="AN218" s="25"/>
      <c r="AO218" s="25"/>
      <c r="AP218" s="25"/>
      <c r="AQ218" s="25"/>
      <c r="AR218" s="25"/>
    </row>
    <row r="219" spans="1:44" ht="15.75" customHeight="1">
      <c r="A219" s="32"/>
      <c r="B219" s="33"/>
      <c r="C219" s="33"/>
      <c r="D219" s="34"/>
      <c r="E219" s="34"/>
      <c r="F219" s="34"/>
      <c r="G219" s="34"/>
      <c r="H219" s="34"/>
      <c r="I219" s="33"/>
      <c r="J219" s="33"/>
      <c r="K219" s="33"/>
      <c r="L219" s="33"/>
      <c r="M219" s="33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25"/>
      <c r="AL219" s="25"/>
      <c r="AM219" s="25"/>
      <c r="AN219" s="25"/>
      <c r="AO219" s="25"/>
      <c r="AP219" s="25"/>
      <c r="AQ219" s="25"/>
      <c r="AR219" s="25"/>
    </row>
    <row r="220" spans="1:44" ht="15.75" customHeight="1">
      <c r="A220" s="32"/>
      <c r="B220" s="33"/>
      <c r="C220" s="33"/>
      <c r="D220" s="34"/>
      <c r="E220" s="34"/>
      <c r="F220" s="34"/>
      <c r="G220" s="34"/>
      <c r="H220" s="34"/>
      <c r="I220" s="33"/>
      <c r="J220" s="33"/>
      <c r="K220" s="33"/>
      <c r="L220" s="33"/>
      <c r="M220" s="33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25"/>
      <c r="AL220" s="25"/>
      <c r="AM220" s="25"/>
      <c r="AN220" s="25"/>
      <c r="AO220" s="25"/>
      <c r="AP220" s="25"/>
      <c r="AQ220" s="25"/>
      <c r="AR220" s="25"/>
    </row>
    <row r="221" spans="1:44" ht="15.75" customHeight="1">
      <c r="A221" s="32"/>
      <c r="B221" s="33"/>
      <c r="C221" s="33"/>
      <c r="D221" s="34"/>
      <c r="E221" s="34"/>
      <c r="F221" s="34"/>
      <c r="G221" s="34"/>
      <c r="H221" s="34"/>
      <c r="I221" s="33"/>
      <c r="J221" s="33"/>
      <c r="K221" s="33"/>
      <c r="L221" s="33"/>
      <c r="M221" s="33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25"/>
      <c r="AL221" s="25"/>
      <c r="AM221" s="25"/>
      <c r="AN221" s="25"/>
      <c r="AO221" s="25"/>
      <c r="AP221" s="25"/>
      <c r="AQ221" s="25"/>
      <c r="AR221" s="25"/>
    </row>
    <row r="222" spans="1:44" ht="15.75" customHeight="1">
      <c r="A222" s="32"/>
      <c r="B222" s="33"/>
      <c r="C222" s="33"/>
      <c r="D222" s="34"/>
      <c r="E222" s="34"/>
      <c r="F222" s="34"/>
      <c r="G222" s="34"/>
      <c r="H222" s="34"/>
      <c r="I222" s="33"/>
      <c r="J222" s="33"/>
      <c r="K222" s="33"/>
      <c r="L222" s="33"/>
      <c r="M222" s="33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25"/>
      <c r="AL222" s="25"/>
      <c r="AM222" s="25"/>
      <c r="AN222" s="25"/>
      <c r="AO222" s="25"/>
      <c r="AP222" s="25"/>
      <c r="AQ222" s="25"/>
      <c r="AR222" s="25"/>
    </row>
    <row r="223" spans="1:44" ht="15.75" customHeight="1">
      <c r="A223" s="32"/>
      <c r="B223" s="33"/>
      <c r="C223" s="33"/>
      <c r="D223" s="34"/>
      <c r="E223" s="34"/>
      <c r="F223" s="34"/>
      <c r="G223" s="34"/>
      <c r="H223" s="34"/>
      <c r="I223" s="33"/>
      <c r="J223" s="33"/>
      <c r="K223" s="33"/>
      <c r="L223" s="33"/>
      <c r="M223" s="33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25"/>
      <c r="AL223" s="25"/>
      <c r="AM223" s="25"/>
      <c r="AN223" s="25"/>
      <c r="AO223" s="25"/>
      <c r="AP223" s="25"/>
      <c r="AQ223" s="25"/>
      <c r="AR223" s="25"/>
    </row>
    <row r="224" spans="1:44" ht="15.75" customHeight="1">
      <c r="A224" s="32"/>
      <c r="B224" s="33"/>
      <c r="C224" s="33"/>
      <c r="D224" s="34"/>
      <c r="E224" s="34"/>
      <c r="F224" s="34"/>
      <c r="G224" s="34"/>
      <c r="H224" s="34"/>
      <c r="I224" s="33"/>
      <c r="J224" s="33"/>
      <c r="K224" s="33"/>
      <c r="L224" s="33"/>
      <c r="M224" s="33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25"/>
      <c r="AL224" s="25"/>
      <c r="AM224" s="25"/>
      <c r="AN224" s="25"/>
      <c r="AO224" s="25"/>
      <c r="AP224" s="25"/>
      <c r="AQ224" s="25"/>
      <c r="AR224" s="25"/>
    </row>
    <row r="225" spans="1:44" ht="15.75" customHeight="1">
      <c r="A225" s="32"/>
      <c r="B225" s="33"/>
      <c r="C225" s="33"/>
      <c r="D225" s="34"/>
      <c r="E225" s="34"/>
      <c r="F225" s="34"/>
      <c r="G225" s="34"/>
      <c r="H225" s="34"/>
      <c r="I225" s="33"/>
      <c r="J225" s="33"/>
      <c r="K225" s="33"/>
      <c r="L225" s="33"/>
      <c r="M225" s="33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25"/>
      <c r="AL225" s="25"/>
      <c r="AM225" s="25"/>
      <c r="AN225" s="25"/>
      <c r="AO225" s="25"/>
      <c r="AP225" s="25"/>
      <c r="AQ225" s="25"/>
      <c r="AR225" s="25"/>
    </row>
    <row r="226" spans="1:44" ht="15.75" customHeight="1">
      <c r="A226" s="32"/>
      <c r="B226" s="33"/>
      <c r="C226" s="33"/>
      <c r="D226" s="34"/>
      <c r="E226" s="34"/>
      <c r="F226" s="34"/>
      <c r="G226" s="34"/>
      <c r="H226" s="34"/>
      <c r="I226" s="33"/>
      <c r="J226" s="33"/>
      <c r="K226" s="33"/>
      <c r="L226" s="33"/>
      <c r="M226" s="33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25"/>
      <c r="AL226" s="25"/>
      <c r="AM226" s="25"/>
      <c r="AN226" s="25"/>
      <c r="AO226" s="25"/>
      <c r="AP226" s="25"/>
      <c r="AQ226" s="25"/>
      <c r="AR226" s="25"/>
    </row>
    <row r="227" spans="1:44" ht="15.75" customHeight="1">
      <c r="A227" s="32"/>
      <c r="B227" s="33"/>
      <c r="C227" s="33"/>
      <c r="D227" s="34"/>
      <c r="E227" s="34"/>
      <c r="F227" s="34"/>
      <c r="G227" s="34"/>
      <c r="H227" s="34"/>
      <c r="I227" s="33"/>
      <c r="J227" s="33"/>
      <c r="K227" s="33"/>
      <c r="L227" s="33"/>
      <c r="M227" s="33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25"/>
      <c r="AL227" s="25"/>
      <c r="AM227" s="25"/>
      <c r="AN227" s="25"/>
      <c r="AO227" s="25"/>
      <c r="AP227" s="25"/>
      <c r="AQ227" s="25"/>
      <c r="AR227" s="25"/>
    </row>
    <row r="228" spans="1:44" ht="15.75" customHeight="1">
      <c r="A228" s="32"/>
      <c r="B228" s="33"/>
      <c r="C228" s="33"/>
      <c r="D228" s="34"/>
      <c r="E228" s="34"/>
      <c r="F228" s="34"/>
      <c r="G228" s="34"/>
      <c r="H228" s="34"/>
      <c r="I228" s="33"/>
      <c r="J228" s="33"/>
      <c r="K228" s="33"/>
      <c r="L228" s="33"/>
      <c r="M228" s="33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25"/>
      <c r="AL228" s="25"/>
      <c r="AM228" s="25"/>
      <c r="AN228" s="25"/>
      <c r="AO228" s="25"/>
      <c r="AP228" s="25"/>
      <c r="AQ228" s="25"/>
      <c r="AR228" s="25"/>
    </row>
    <row r="229" spans="1:44" ht="15.75" customHeight="1">
      <c r="A229" s="32"/>
      <c r="B229" s="33"/>
      <c r="C229" s="33"/>
      <c r="D229" s="34"/>
      <c r="E229" s="34"/>
      <c r="F229" s="34"/>
      <c r="G229" s="34"/>
      <c r="H229" s="34"/>
      <c r="I229" s="33"/>
      <c r="J229" s="33"/>
      <c r="K229" s="33"/>
      <c r="L229" s="33"/>
      <c r="M229" s="33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25"/>
      <c r="AL229" s="25"/>
      <c r="AM229" s="25"/>
      <c r="AN229" s="25"/>
      <c r="AO229" s="25"/>
      <c r="AP229" s="25"/>
      <c r="AQ229" s="25"/>
      <c r="AR229" s="25"/>
    </row>
    <row r="230" spans="1:44" ht="15.75" customHeight="1">
      <c r="A230" s="32"/>
      <c r="B230" s="33"/>
      <c r="C230" s="33"/>
      <c r="D230" s="34"/>
      <c r="E230" s="34"/>
      <c r="F230" s="34"/>
      <c r="G230" s="34"/>
      <c r="H230" s="34"/>
      <c r="I230" s="33"/>
      <c r="J230" s="33"/>
      <c r="K230" s="33"/>
      <c r="L230" s="33"/>
      <c r="M230" s="33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25"/>
      <c r="AL230" s="25"/>
      <c r="AM230" s="25"/>
      <c r="AN230" s="25"/>
      <c r="AO230" s="25"/>
      <c r="AP230" s="25"/>
      <c r="AQ230" s="25"/>
      <c r="AR230" s="25"/>
    </row>
    <row r="231" spans="1:44" ht="15.75" customHeight="1">
      <c r="A231" s="32"/>
      <c r="B231" s="33"/>
      <c r="C231" s="33"/>
      <c r="D231" s="34"/>
      <c r="E231" s="34"/>
      <c r="F231" s="34"/>
      <c r="G231" s="34"/>
      <c r="H231" s="34"/>
      <c r="I231" s="33"/>
      <c r="J231" s="33"/>
      <c r="K231" s="33"/>
      <c r="L231" s="33"/>
      <c r="M231" s="33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25"/>
      <c r="AL231" s="25"/>
      <c r="AM231" s="25"/>
      <c r="AN231" s="25"/>
      <c r="AO231" s="25"/>
      <c r="AP231" s="25"/>
      <c r="AQ231" s="25"/>
      <c r="AR231" s="25"/>
    </row>
    <row r="232" spans="1:44" ht="15.75" customHeight="1">
      <c r="A232" s="32"/>
      <c r="B232" s="33"/>
      <c r="C232" s="33"/>
      <c r="D232" s="34"/>
      <c r="E232" s="34"/>
      <c r="F232" s="34"/>
      <c r="G232" s="34"/>
      <c r="H232" s="34"/>
      <c r="I232" s="33"/>
      <c r="J232" s="33"/>
      <c r="K232" s="33"/>
      <c r="L232" s="33"/>
      <c r="M232" s="33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25"/>
      <c r="AL232" s="25"/>
      <c r="AM232" s="25"/>
      <c r="AN232" s="25"/>
      <c r="AO232" s="25"/>
      <c r="AP232" s="25"/>
      <c r="AQ232" s="25"/>
      <c r="AR232" s="25"/>
    </row>
    <row r="233" spans="1:44" ht="15.75" customHeight="1">
      <c r="A233" s="32"/>
      <c r="B233" s="33"/>
      <c r="C233" s="33"/>
      <c r="D233" s="34"/>
      <c r="E233" s="34"/>
      <c r="F233" s="34"/>
      <c r="G233" s="34"/>
      <c r="H233" s="34"/>
      <c r="I233" s="33"/>
      <c r="J233" s="33"/>
      <c r="K233" s="33"/>
      <c r="L233" s="33"/>
      <c r="M233" s="33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25"/>
      <c r="AL233" s="25"/>
      <c r="AM233" s="25"/>
      <c r="AN233" s="25"/>
      <c r="AO233" s="25"/>
      <c r="AP233" s="25"/>
      <c r="AQ233" s="25"/>
      <c r="AR233" s="25"/>
    </row>
    <row r="234" spans="1:44" ht="15.75" customHeight="1">
      <c r="A234" s="32"/>
      <c r="B234" s="33"/>
      <c r="C234" s="33"/>
      <c r="D234" s="34"/>
      <c r="E234" s="34"/>
      <c r="F234" s="34"/>
      <c r="G234" s="34"/>
      <c r="H234" s="34"/>
      <c r="I234" s="33"/>
      <c r="J234" s="33"/>
      <c r="K234" s="33"/>
      <c r="L234" s="33"/>
      <c r="M234" s="33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25"/>
      <c r="AL234" s="25"/>
      <c r="AM234" s="25"/>
      <c r="AN234" s="25"/>
      <c r="AO234" s="25"/>
      <c r="AP234" s="25"/>
      <c r="AQ234" s="25"/>
      <c r="AR234" s="25"/>
    </row>
    <row r="235" spans="1:44" ht="15.75" customHeight="1">
      <c r="A235" s="32"/>
      <c r="B235" s="33"/>
      <c r="C235" s="33"/>
      <c r="D235" s="34"/>
      <c r="E235" s="34"/>
      <c r="F235" s="34"/>
      <c r="G235" s="34"/>
      <c r="H235" s="34"/>
      <c r="I235" s="33"/>
      <c r="J235" s="33"/>
      <c r="K235" s="33"/>
      <c r="L235" s="33"/>
      <c r="M235" s="33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25"/>
      <c r="AL235" s="25"/>
      <c r="AM235" s="25"/>
      <c r="AN235" s="25"/>
      <c r="AO235" s="25"/>
      <c r="AP235" s="25"/>
      <c r="AQ235" s="25"/>
      <c r="AR235" s="25"/>
    </row>
    <row r="236" spans="1:44" ht="15.75" customHeight="1">
      <c r="A236" s="32"/>
      <c r="B236" s="33"/>
      <c r="C236" s="33"/>
      <c r="D236" s="34"/>
      <c r="E236" s="34"/>
      <c r="F236" s="34"/>
      <c r="G236" s="34"/>
      <c r="H236" s="34"/>
      <c r="I236" s="33"/>
      <c r="J236" s="33"/>
      <c r="K236" s="33"/>
      <c r="L236" s="33"/>
      <c r="M236" s="33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25"/>
      <c r="AL236" s="25"/>
      <c r="AM236" s="25"/>
      <c r="AN236" s="25"/>
      <c r="AO236" s="25"/>
      <c r="AP236" s="25"/>
      <c r="AQ236" s="25"/>
      <c r="AR236" s="25"/>
    </row>
    <row r="237" spans="1:44" ht="15.75" customHeight="1">
      <c r="A237" s="32"/>
      <c r="B237" s="33"/>
      <c r="C237" s="33"/>
      <c r="D237" s="34"/>
      <c r="E237" s="34"/>
      <c r="F237" s="34"/>
      <c r="G237" s="34"/>
      <c r="H237" s="34"/>
      <c r="I237" s="33"/>
      <c r="J237" s="33"/>
      <c r="K237" s="33"/>
      <c r="L237" s="33"/>
      <c r="M237" s="33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25"/>
      <c r="AL237" s="25"/>
      <c r="AM237" s="25"/>
      <c r="AN237" s="25"/>
      <c r="AO237" s="25"/>
      <c r="AP237" s="25"/>
      <c r="AQ237" s="25"/>
      <c r="AR237" s="25"/>
    </row>
    <row r="238" spans="1:44" ht="15.75" customHeight="1">
      <c r="A238" s="32"/>
      <c r="B238" s="33"/>
      <c r="C238" s="33"/>
      <c r="D238" s="34"/>
      <c r="E238" s="34"/>
      <c r="F238" s="34"/>
      <c r="G238" s="34"/>
      <c r="H238" s="34"/>
      <c r="I238" s="33"/>
      <c r="J238" s="33"/>
      <c r="K238" s="33"/>
      <c r="L238" s="33"/>
      <c r="M238" s="33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25"/>
      <c r="AL238" s="25"/>
      <c r="AM238" s="25"/>
      <c r="AN238" s="25"/>
      <c r="AO238" s="25"/>
      <c r="AP238" s="25"/>
      <c r="AQ238" s="25"/>
      <c r="AR238" s="25"/>
    </row>
    <row r="239" spans="1:44" ht="15.75" customHeight="1">
      <c r="A239" s="32"/>
      <c r="B239" s="33"/>
      <c r="C239" s="33"/>
      <c r="D239" s="34"/>
      <c r="E239" s="34"/>
      <c r="F239" s="34"/>
      <c r="G239" s="34"/>
      <c r="H239" s="34"/>
      <c r="I239" s="33"/>
      <c r="J239" s="33"/>
      <c r="K239" s="33"/>
      <c r="L239" s="33"/>
      <c r="M239" s="33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25"/>
      <c r="AL239" s="25"/>
      <c r="AM239" s="25"/>
      <c r="AN239" s="25"/>
      <c r="AO239" s="25"/>
      <c r="AP239" s="25"/>
      <c r="AQ239" s="25"/>
      <c r="AR239" s="25"/>
    </row>
    <row r="240" spans="1:44" ht="15.75" customHeight="1">
      <c r="A240" s="32"/>
      <c r="B240" s="33"/>
      <c r="C240" s="33"/>
      <c r="D240" s="34"/>
      <c r="E240" s="34"/>
      <c r="F240" s="34"/>
      <c r="G240" s="34"/>
      <c r="H240" s="34"/>
      <c r="I240" s="33"/>
      <c r="J240" s="33"/>
      <c r="K240" s="33"/>
      <c r="L240" s="33"/>
      <c r="M240" s="33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25"/>
      <c r="AL240" s="25"/>
      <c r="AM240" s="25"/>
      <c r="AN240" s="25"/>
      <c r="AO240" s="25"/>
      <c r="AP240" s="25"/>
      <c r="AQ240" s="25"/>
      <c r="AR240" s="25"/>
    </row>
    <row r="241" spans="1:44" ht="15.75" customHeight="1">
      <c r="A241" s="32"/>
      <c r="B241" s="33"/>
      <c r="C241" s="33"/>
      <c r="D241" s="34"/>
      <c r="E241" s="34"/>
      <c r="F241" s="34"/>
      <c r="G241" s="34"/>
      <c r="H241" s="34"/>
      <c r="I241" s="33"/>
      <c r="J241" s="33"/>
      <c r="K241" s="33"/>
      <c r="L241" s="33"/>
      <c r="M241" s="33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25"/>
      <c r="AL241" s="25"/>
      <c r="AM241" s="25"/>
      <c r="AN241" s="25"/>
      <c r="AO241" s="25"/>
      <c r="AP241" s="25"/>
      <c r="AQ241" s="25"/>
      <c r="AR241" s="25"/>
    </row>
    <row r="242" spans="1:44" ht="15.75" customHeight="1">
      <c r="A242" s="32"/>
      <c r="B242" s="33"/>
      <c r="C242" s="33"/>
      <c r="D242" s="34"/>
      <c r="E242" s="34"/>
      <c r="F242" s="34"/>
      <c r="G242" s="34"/>
      <c r="H242" s="34"/>
      <c r="I242" s="33"/>
      <c r="J242" s="33"/>
      <c r="K242" s="33"/>
      <c r="L242" s="33"/>
      <c r="M242" s="33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25"/>
      <c r="AL242" s="25"/>
      <c r="AM242" s="25"/>
      <c r="AN242" s="25"/>
      <c r="AO242" s="25"/>
      <c r="AP242" s="25"/>
      <c r="AQ242" s="25"/>
      <c r="AR242" s="25"/>
    </row>
    <row r="243" spans="1:44" ht="15.75" customHeight="1">
      <c r="A243" s="32"/>
      <c r="B243" s="33"/>
      <c r="C243" s="33"/>
      <c r="D243" s="34"/>
      <c r="E243" s="34"/>
      <c r="F243" s="34"/>
      <c r="G243" s="34"/>
      <c r="H243" s="34"/>
      <c r="I243" s="33"/>
      <c r="J243" s="33"/>
      <c r="K243" s="33"/>
      <c r="L243" s="33"/>
      <c r="M243" s="33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25"/>
      <c r="AL243" s="25"/>
      <c r="AM243" s="25"/>
      <c r="AN243" s="25"/>
      <c r="AO243" s="25"/>
      <c r="AP243" s="25"/>
      <c r="AQ243" s="25"/>
      <c r="AR243" s="25"/>
    </row>
    <row r="244" spans="1:44" ht="15.75" customHeight="1">
      <c r="A244" s="32"/>
      <c r="B244" s="33"/>
      <c r="C244" s="33"/>
      <c r="D244" s="34"/>
      <c r="E244" s="34"/>
      <c r="F244" s="34"/>
      <c r="G244" s="34"/>
      <c r="H244" s="34"/>
      <c r="I244" s="33"/>
      <c r="J244" s="33"/>
      <c r="K244" s="33"/>
      <c r="L244" s="33"/>
      <c r="M244" s="33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25"/>
      <c r="AL244" s="25"/>
      <c r="AM244" s="25"/>
      <c r="AN244" s="25"/>
      <c r="AO244" s="25"/>
      <c r="AP244" s="25"/>
      <c r="AQ244" s="25"/>
      <c r="AR244" s="25"/>
    </row>
    <row r="245" spans="1:44" ht="15.75" customHeight="1">
      <c r="A245" s="32"/>
      <c r="B245" s="33"/>
      <c r="C245" s="33"/>
      <c r="D245" s="34"/>
      <c r="E245" s="34"/>
      <c r="F245" s="34"/>
      <c r="G245" s="34"/>
      <c r="H245" s="34"/>
      <c r="I245" s="33"/>
      <c r="J245" s="33"/>
      <c r="K245" s="33"/>
      <c r="L245" s="33"/>
      <c r="M245" s="33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25"/>
      <c r="AL245" s="25"/>
      <c r="AM245" s="25"/>
      <c r="AN245" s="25"/>
      <c r="AO245" s="25"/>
      <c r="AP245" s="25"/>
      <c r="AQ245" s="25"/>
      <c r="AR245" s="25"/>
    </row>
    <row r="246" spans="1:44" ht="15.75" customHeight="1">
      <c r="A246" s="32"/>
      <c r="B246" s="33"/>
      <c r="C246" s="33"/>
      <c r="D246" s="34"/>
      <c r="E246" s="34"/>
      <c r="F246" s="34"/>
      <c r="G246" s="34"/>
      <c r="H246" s="34"/>
      <c r="I246" s="33"/>
      <c r="J246" s="33"/>
      <c r="K246" s="33"/>
      <c r="L246" s="33"/>
      <c r="M246" s="33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25"/>
      <c r="AL246" s="25"/>
      <c r="AM246" s="25"/>
      <c r="AN246" s="25"/>
      <c r="AO246" s="25"/>
      <c r="AP246" s="25"/>
      <c r="AQ246" s="25"/>
      <c r="AR246" s="25"/>
    </row>
    <row r="247" spans="1:44" ht="15.75" customHeight="1">
      <c r="A247" s="32"/>
      <c r="B247" s="33"/>
      <c r="C247" s="33"/>
      <c r="D247" s="34"/>
      <c r="E247" s="34"/>
      <c r="F247" s="34"/>
      <c r="G247" s="34"/>
      <c r="H247" s="34"/>
      <c r="I247" s="33"/>
      <c r="J247" s="33"/>
      <c r="K247" s="33"/>
      <c r="L247" s="33"/>
      <c r="M247" s="33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25"/>
      <c r="AL247" s="25"/>
      <c r="AM247" s="25"/>
      <c r="AN247" s="25"/>
      <c r="AO247" s="25"/>
      <c r="AP247" s="25"/>
      <c r="AQ247" s="25"/>
      <c r="AR247" s="25"/>
    </row>
    <row r="248" spans="1:44" ht="15.75" customHeight="1">
      <c r="A248" s="32"/>
      <c r="B248" s="33"/>
      <c r="C248" s="33"/>
      <c r="D248" s="34"/>
      <c r="E248" s="34"/>
      <c r="F248" s="34"/>
      <c r="G248" s="34"/>
      <c r="H248" s="34"/>
      <c r="I248" s="33"/>
      <c r="J248" s="33"/>
      <c r="K248" s="33"/>
      <c r="L248" s="33"/>
      <c r="M248" s="33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25"/>
      <c r="AL248" s="25"/>
      <c r="AM248" s="25"/>
      <c r="AN248" s="25"/>
      <c r="AO248" s="25"/>
      <c r="AP248" s="25"/>
      <c r="AQ248" s="25"/>
      <c r="AR248" s="25"/>
    </row>
    <row r="249" spans="1:44" ht="15.75" customHeight="1">
      <c r="A249" s="32"/>
      <c r="B249" s="33"/>
      <c r="C249" s="33"/>
      <c r="D249" s="34"/>
      <c r="E249" s="34"/>
      <c r="F249" s="34"/>
      <c r="G249" s="34"/>
      <c r="H249" s="34"/>
      <c r="I249" s="33"/>
      <c r="J249" s="33"/>
      <c r="K249" s="33"/>
      <c r="L249" s="33"/>
      <c r="M249" s="33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25"/>
      <c r="AL249" s="25"/>
      <c r="AM249" s="25"/>
      <c r="AN249" s="25"/>
      <c r="AO249" s="25"/>
      <c r="AP249" s="25"/>
      <c r="AQ249" s="25"/>
      <c r="AR249" s="25"/>
    </row>
    <row r="250" spans="1:44" ht="15.75" customHeight="1">
      <c r="A250" s="32"/>
      <c r="B250" s="33"/>
      <c r="C250" s="33"/>
      <c r="D250" s="34"/>
      <c r="E250" s="34"/>
      <c r="F250" s="34"/>
      <c r="G250" s="34"/>
      <c r="H250" s="34"/>
      <c r="I250" s="33"/>
      <c r="J250" s="33"/>
      <c r="K250" s="33"/>
      <c r="L250" s="33"/>
      <c r="M250" s="33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25"/>
      <c r="AL250" s="25"/>
      <c r="AM250" s="25"/>
      <c r="AN250" s="25"/>
      <c r="AO250" s="25"/>
      <c r="AP250" s="25"/>
      <c r="AQ250" s="25"/>
      <c r="AR250" s="25"/>
    </row>
    <row r="251" spans="1:44" ht="15.75" customHeight="1">
      <c r="A251" s="32"/>
      <c r="B251" s="33"/>
      <c r="C251" s="33"/>
      <c r="D251" s="34"/>
      <c r="E251" s="34"/>
      <c r="F251" s="34"/>
      <c r="G251" s="34"/>
      <c r="H251" s="34"/>
      <c r="I251" s="33"/>
      <c r="J251" s="33"/>
      <c r="K251" s="33"/>
      <c r="L251" s="33"/>
      <c r="M251" s="33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25"/>
      <c r="AL251" s="25"/>
      <c r="AM251" s="25"/>
      <c r="AN251" s="25"/>
      <c r="AO251" s="25"/>
      <c r="AP251" s="25"/>
      <c r="AQ251" s="25"/>
      <c r="AR251" s="25"/>
    </row>
    <row r="252" spans="1:44" ht="15.75" customHeight="1">
      <c r="A252" s="32"/>
      <c r="B252" s="33"/>
      <c r="C252" s="33"/>
      <c r="D252" s="34"/>
      <c r="E252" s="34"/>
      <c r="F252" s="34"/>
      <c r="G252" s="34"/>
      <c r="H252" s="34"/>
      <c r="I252" s="33"/>
      <c r="J252" s="33"/>
      <c r="K252" s="33"/>
      <c r="L252" s="33"/>
      <c r="M252" s="33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25"/>
      <c r="AL252" s="25"/>
      <c r="AM252" s="25"/>
      <c r="AN252" s="25"/>
      <c r="AO252" s="25"/>
      <c r="AP252" s="25"/>
      <c r="AQ252" s="25"/>
      <c r="AR252" s="25"/>
    </row>
    <row r="253" spans="1:44" ht="15.75" customHeight="1">
      <c r="A253" s="32"/>
      <c r="B253" s="33"/>
      <c r="C253" s="33"/>
      <c r="D253" s="34"/>
      <c r="E253" s="34"/>
      <c r="F253" s="34"/>
      <c r="G253" s="34"/>
      <c r="H253" s="34"/>
      <c r="I253" s="33"/>
      <c r="J253" s="33"/>
      <c r="K253" s="33"/>
      <c r="L253" s="33"/>
      <c r="M253" s="33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25"/>
      <c r="AL253" s="25"/>
      <c r="AM253" s="25"/>
      <c r="AN253" s="25"/>
      <c r="AO253" s="25"/>
      <c r="AP253" s="25"/>
      <c r="AQ253" s="25"/>
      <c r="AR253" s="25"/>
    </row>
    <row r="254" spans="1:44" ht="15.75" customHeight="1">
      <c r="A254" s="32"/>
      <c r="B254" s="33"/>
      <c r="C254" s="33"/>
      <c r="D254" s="34"/>
      <c r="E254" s="34"/>
      <c r="F254" s="34"/>
      <c r="G254" s="34"/>
      <c r="H254" s="34"/>
      <c r="I254" s="33"/>
      <c r="J254" s="33"/>
      <c r="K254" s="33"/>
      <c r="L254" s="33"/>
      <c r="M254" s="33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25"/>
      <c r="AL254" s="25"/>
      <c r="AM254" s="25"/>
      <c r="AN254" s="25"/>
      <c r="AO254" s="25"/>
      <c r="AP254" s="25"/>
      <c r="AQ254" s="25"/>
      <c r="AR254" s="25"/>
    </row>
    <row r="255" spans="1:44" ht="15.75" customHeight="1">
      <c r="A255" s="32"/>
      <c r="B255" s="33"/>
      <c r="C255" s="33"/>
      <c r="D255" s="34"/>
      <c r="E255" s="34"/>
      <c r="F255" s="34"/>
      <c r="G255" s="34"/>
      <c r="H255" s="34"/>
      <c r="I255" s="33"/>
      <c r="J255" s="33"/>
      <c r="K255" s="33"/>
      <c r="L255" s="33"/>
      <c r="M255" s="33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25"/>
      <c r="AL255" s="25"/>
      <c r="AM255" s="25"/>
      <c r="AN255" s="25"/>
      <c r="AO255" s="25"/>
      <c r="AP255" s="25"/>
      <c r="AQ255" s="25"/>
      <c r="AR255" s="25"/>
    </row>
    <row r="256" spans="1:44" ht="15.75" customHeight="1">
      <c r="A256" s="32"/>
      <c r="B256" s="33"/>
      <c r="C256" s="33"/>
      <c r="D256" s="34"/>
      <c r="E256" s="34"/>
      <c r="F256" s="34"/>
      <c r="G256" s="34"/>
      <c r="H256" s="34"/>
      <c r="I256" s="33"/>
      <c r="J256" s="33"/>
      <c r="K256" s="33"/>
      <c r="L256" s="33"/>
      <c r="M256" s="33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25"/>
      <c r="AL256" s="25"/>
      <c r="AM256" s="25"/>
      <c r="AN256" s="25"/>
      <c r="AO256" s="25"/>
      <c r="AP256" s="25"/>
      <c r="AQ256" s="25"/>
      <c r="AR256" s="25"/>
    </row>
    <row r="257" spans="1:44" ht="15.75" customHeight="1">
      <c r="A257" s="32"/>
      <c r="B257" s="33"/>
      <c r="C257" s="33"/>
      <c r="D257" s="34"/>
      <c r="E257" s="34"/>
      <c r="F257" s="34"/>
      <c r="G257" s="34"/>
      <c r="H257" s="34"/>
      <c r="I257" s="33"/>
      <c r="J257" s="33"/>
      <c r="K257" s="33"/>
      <c r="L257" s="33"/>
      <c r="M257" s="33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25"/>
      <c r="AL257" s="25"/>
      <c r="AM257" s="25"/>
      <c r="AN257" s="25"/>
      <c r="AO257" s="25"/>
      <c r="AP257" s="25"/>
      <c r="AQ257" s="25"/>
      <c r="AR257" s="25"/>
    </row>
    <row r="258" spans="1:44" ht="15.75" customHeight="1">
      <c r="A258" s="32"/>
      <c r="B258" s="33"/>
      <c r="C258" s="33"/>
      <c r="D258" s="34"/>
      <c r="E258" s="34"/>
      <c r="F258" s="34"/>
      <c r="G258" s="34"/>
      <c r="H258" s="34"/>
      <c r="I258" s="33"/>
      <c r="J258" s="33"/>
      <c r="K258" s="33"/>
      <c r="L258" s="33"/>
      <c r="M258" s="33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25"/>
      <c r="AL258" s="25"/>
      <c r="AM258" s="25"/>
      <c r="AN258" s="25"/>
      <c r="AO258" s="25"/>
      <c r="AP258" s="25"/>
      <c r="AQ258" s="25"/>
      <c r="AR258" s="25"/>
    </row>
    <row r="259" spans="1:44" ht="15.75" customHeight="1">
      <c r="A259" s="32"/>
      <c r="B259" s="33"/>
      <c r="C259" s="33"/>
      <c r="D259" s="34"/>
      <c r="E259" s="34"/>
      <c r="F259" s="34"/>
      <c r="G259" s="34"/>
      <c r="H259" s="34"/>
      <c r="I259" s="33"/>
      <c r="J259" s="33"/>
      <c r="K259" s="33"/>
      <c r="L259" s="33"/>
      <c r="M259" s="33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25"/>
      <c r="AL259" s="25"/>
      <c r="AM259" s="25"/>
      <c r="AN259" s="25"/>
      <c r="AO259" s="25"/>
      <c r="AP259" s="25"/>
      <c r="AQ259" s="25"/>
      <c r="AR259" s="25"/>
    </row>
    <row r="260" spans="1:44" ht="15.75" customHeight="1">
      <c r="A260" s="32"/>
      <c r="B260" s="33"/>
      <c r="C260" s="33"/>
      <c r="D260" s="34"/>
      <c r="E260" s="34"/>
      <c r="F260" s="34"/>
      <c r="G260" s="34"/>
      <c r="H260" s="34"/>
      <c r="I260" s="33"/>
      <c r="J260" s="33"/>
      <c r="K260" s="33"/>
      <c r="L260" s="33"/>
      <c r="M260" s="33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25"/>
      <c r="AL260" s="25"/>
      <c r="AM260" s="25"/>
      <c r="AN260" s="25"/>
      <c r="AO260" s="25"/>
      <c r="AP260" s="25"/>
      <c r="AQ260" s="25"/>
      <c r="AR260" s="25"/>
    </row>
    <row r="261" spans="1:44" ht="15.75" customHeight="1">
      <c r="A261" s="32"/>
      <c r="B261" s="33"/>
      <c r="C261" s="33"/>
      <c r="D261" s="34"/>
      <c r="E261" s="34"/>
      <c r="F261" s="34"/>
      <c r="G261" s="34"/>
      <c r="H261" s="34"/>
      <c r="I261" s="33"/>
      <c r="J261" s="33"/>
      <c r="K261" s="33"/>
      <c r="L261" s="33"/>
      <c r="M261" s="33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25"/>
      <c r="AL261" s="25"/>
      <c r="AM261" s="25"/>
      <c r="AN261" s="25"/>
      <c r="AO261" s="25"/>
      <c r="AP261" s="25"/>
      <c r="AQ261" s="25"/>
      <c r="AR261" s="25"/>
    </row>
    <row r="262" spans="1:44" ht="15.75" customHeight="1">
      <c r="A262" s="32"/>
      <c r="B262" s="33"/>
      <c r="C262" s="33"/>
      <c r="D262" s="34"/>
      <c r="E262" s="34"/>
      <c r="F262" s="34"/>
      <c r="G262" s="34"/>
      <c r="H262" s="34"/>
      <c r="I262" s="33"/>
      <c r="J262" s="33"/>
      <c r="K262" s="33"/>
      <c r="L262" s="33"/>
      <c r="M262" s="33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25"/>
      <c r="AL262" s="25"/>
      <c r="AM262" s="25"/>
      <c r="AN262" s="25"/>
      <c r="AO262" s="25"/>
      <c r="AP262" s="25"/>
      <c r="AQ262" s="25"/>
      <c r="AR262" s="25"/>
    </row>
    <row r="263" spans="1:44" ht="15.75" customHeight="1">
      <c r="A263" s="32"/>
      <c r="B263" s="33"/>
      <c r="C263" s="33"/>
      <c r="D263" s="34"/>
      <c r="E263" s="34"/>
      <c r="F263" s="34"/>
      <c r="G263" s="34"/>
      <c r="H263" s="34"/>
      <c r="I263" s="33"/>
      <c r="J263" s="33"/>
      <c r="K263" s="33"/>
      <c r="L263" s="33"/>
      <c r="M263" s="33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25"/>
      <c r="AL263" s="25"/>
      <c r="AM263" s="25"/>
      <c r="AN263" s="25"/>
      <c r="AO263" s="25"/>
      <c r="AP263" s="25"/>
      <c r="AQ263" s="25"/>
      <c r="AR263" s="25"/>
    </row>
    <row r="264" spans="1:44" ht="15.75" customHeight="1">
      <c r="A264" s="32"/>
      <c r="B264" s="33"/>
      <c r="C264" s="33"/>
      <c r="D264" s="34"/>
      <c r="E264" s="34"/>
      <c r="F264" s="34"/>
      <c r="G264" s="34"/>
      <c r="H264" s="34"/>
      <c r="I264" s="33"/>
      <c r="J264" s="33"/>
      <c r="K264" s="33"/>
      <c r="L264" s="33"/>
      <c r="M264" s="33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25"/>
      <c r="AL264" s="25"/>
      <c r="AM264" s="25"/>
      <c r="AN264" s="25"/>
      <c r="AO264" s="25"/>
      <c r="AP264" s="25"/>
      <c r="AQ264" s="25"/>
      <c r="AR264" s="25"/>
    </row>
    <row r="265" spans="1:44" ht="15.75" customHeight="1">
      <c r="A265" s="32"/>
      <c r="B265" s="33"/>
      <c r="C265" s="33"/>
      <c r="D265" s="34"/>
      <c r="E265" s="34"/>
      <c r="F265" s="34"/>
      <c r="G265" s="34"/>
      <c r="H265" s="34"/>
      <c r="I265" s="33"/>
      <c r="J265" s="33"/>
      <c r="K265" s="33"/>
      <c r="L265" s="33"/>
      <c r="M265" s="33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25"/>
      <c r="AL265" s="25"/>
      <c r="AM265" s="25"/>
      <c r="AN265" s="25"/>
      <c r="AO265" s="25"/>
      <c r="AP265" s="25"/>
      <c r="AQ265" s="25"/>
      <c r="AR265" s="25"/>
    </row>
    <row r="266" spans="1:44" ht="15.75" customHeight="1">
      <c r="A266" s="32"/>
      <c r="B266" s="33"/>
      <c r="C266" s="33"/>
      <c r="D266" s="34"/>
      <c r="E266" s="34"/>
      <c r="F266" s="34"/>
      <c r="G266" s="34"/>
      <c r="H266" s="34"/>
      <c r="I266" s="33"/>
      <c r="J266" s="33"/>
      <c r="K266" s="33"/>
      <c r="L266" s="33"/>
      <c r="M266" s="33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25"/>
      <c r="AL266" s="25"/>
      <c r="AM266" s="25"/>
      <c r="AN266" s="25"/>
      <c r="AO266" s="25"/>
      <c r="AP266" s="25"/>
      <c r="AQ266" s="25"/>
      <c r="AR266" s="25"/>
    </row>
    <row r="267" spans="1:44" ht="15.75" customHeight="1">
      <c r="A267" s="32"/>
      <c r="B267" s="33"/>
      <c r="C267" s="33"/>
      <c r="D267" s="34"/>
      <c r="E267" s="34"/>
      <c r="F267" s="34"/>
      <c r="G267" s="34"/>
      <c r="H267" s="34"/>
      <c r="I267" s="33"/>
      <c r="J267" s="33"/>
      <c r="K267" s="33"/>
      <c r="L267" s="33"/>
      <c r="M267" s="33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25"/>
      <c r="AL267" s="25"/>
      <c r="AM267" s="25"/>
      <c r="AN267" s="25"/>
      <c r="AO267" s="25"/>
      <c r="AP267" s="25"/>
      <c r="AQ267" s="25"/>
      <c r="AR267" s="25"/>
    </row>
    <row r="268" spans="1:44" ht="15.75" customHeight="1">
      <c r="A268" s="32"/>
      <c r="B268" s="33"/>
      <c r="C268" s="33"/>
      <c r="D268" s="34"/>
      <c r="E268" s="34"/>
      <c r="F268" s="34"/>
      <c r="G268" s="34"/>
      <c r="H268" s="34"/>
      <c r="I268" s="33"/>
      <c r="J268" s="33"/>
      <c r="K268" s="33"/>
      <c r="L268" s="33"/>
      <c r="M268" s="33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25"/>
      <c r="AL268" s="25"/>
      <c r="AM268" s="25"/>
      <c r="AN268" s="25"/>
      <c r="AO268" s="25"/>
      <c r="AP268" s="25"/>
      <c r="AQ268" s="25"/>
      <c r="AR268" s="25"/>
    </row>
    <row r="269" spans="1:44" ht="15.75" customHeight="1">
      <c r="A269" s="32"/>
      <c r="B269" s="33"/>
      <c r="C269" s="33"/>
      <c r="D269" s="34"/>
      <c r="E269" s="34"/>
      <c r="F269" s="34"/>
      <c r="G269" s="34"/>
      <c r="H269" s="34"/>
      <c r="I269" s="33"/>
      <c r="J269" s="33"/>
      <c r="K269" s="33"/>
      <c r="L269" s="33"/>
      <c r="M269" s="33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25"/>
      <c r="AL269" s="25"/>
      <c r="AM269" s="25"/>
      <c r="AN269" s="25"/>
      <c r="AO269" s="25"/>
      <c r="AP269" s="25"/>
      <c r="AQ269" s="25"/>
      <c r="AR269" s="25"/>
    </row>
    <row r="270" spans="1:44" ht="15.75" customHeight="1">
      <c r="A270" s="32"/>
      <c r="B270" s="33"/>
      <c r="C270" s="33"/>
      <c r="D270" s="34"/>
      <c r="E270" s="34"/>
      <c r="F270" s="34"/>
      <c r="G270" s="34"/>
      <c r="H270" s="34"/>
      <c r="I270" s="33"/>
      <c r="J270" s="33"/>
      <c r="K270" s="33"/>
      <c r="L270" s="33"/>
      <c r="M270" s="33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25"/>
      <c r="AL270" s="25"/>
      <c r="AM270" s="25"/>
      <c r="AN270" s="25"/>
      <c r="AO270" s="25"/>
      <c r="AP270" s="25"/>
      <c r="AQ270" s="25"/>
      <c r="AR270" s="25"/>
    </row>
    <row r="271" spans="1:44" ht="15.75" customHeight="1">
      <c r="A271" s="32"/>
      <c r="B271" s="33"/>
      <c r="C271" s="33"/>
      <c r="D271" s="34"/>
      <c r="E271" s="34"/>
      <c r="F271" s="34"/>
      <c r="G271" s="34"/>
      <c r="H271" s="34"/>
      <c r="I271" s="33"/>
      <c r="J271" s="33"/>
      <c r="K271" s="33"/>
      <c r="L271" s="33"/>
      <c r="M271" s="33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25"/>
      <c r="AL271" s="25"/>
      <c r="AM271" s="25"/>
      <c r="AN271" s="25"/>
      <c r="AO271" s="25"/>
      <c r="AP271" s="25"/>
      <c r="AQ271" s="25"/>
      <c r="AR271" s="25"/>
    </row>
    <row r="272" spans="1:44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</sheetData>
  <autoFilter ref="A2:O54" xr:uid="{00000000-0009-0000-0000-000002000000}"/>
  <mergeCells count="36">
    <mergeCell ref="A1:A2"/>
    <mergeCell ref="B1:B3"/>
    <mergeCell ref="C1:C3"/>
    <mergeCell ref="D1:D3"/>
    <mergeCell ref="E1:E3"/>
    <mergeCell ref="AF1:AF3"/>
    <mergeCell ref="AQ1:AR1"/>
    <mergeCell ref="Z3:AA3"/>
    <mergeCell ref="AB3:AC3"/>
    <mergeCell ref="AD3:AE3"/>
    <mergeCell ref="A54:M54"/>
    <mergeCell ref="H56:I56"/>
    <mergeCell ref="J56:K56"/>
    <mergeCell ref="P2:P3"/>
    <mergeCell ref="Q2:Q3"/>
    <mergeCell ref="G1:G3"/>
    <mergeCell ref="N4:AE4"/>
    <mergeCell ref="Z1:AA1"/>
    <mergeCell ref="AB1:AC1"/>
    <mergeCell ref="AD1:AE1"/>
    <mergeCell ref="H1:H3"/>
    <mergeCell ref="I1:I3"/>
    <mergeCell ref="J1:J3"/>
    <mergeCell ref="K1:K2"/>
    <mergeCell ref="L1:L3"/>
    <mergeCell ref="F1:F3"/>
    <mergeCell ref="V3:W3"/>
    <mergeCell ref="X3:Y3"/>
    <mergeCell ref="M1:M3"/>
    <mergeCell ref="N1:N3"/>
    <mergeCell ref="O1:O3"/>
    <mergeCell ref="P1:Q1"/>
    <mergeCell ref="X1:Y1"/>
    <mergeCell ref="R1:W1"/>
    <mergeCell ref="R3:S3"/>
    <mergeCell ref="T3:U3"/>
  </mergeCells>
  <dataValidations count="3">
    <dataValidation type="list" allowBlank="1" showInputMessage="1" showErrorMessage="1" sqref="I4:I38" xr:uid="{CF781FC6-F0D2-4F57-B44A-2797AD79B285}">
      <formula1>$E$58:$E$71</formula1>
    </dataValidation>
    <dataValidation type="list" allowBlank="1" showInputMessage="1" showErrorMessage="1" sqref="J4:J53" xr:uid="{A453928C-372D-4C29-A1FC-51BEA19ECE01}">
      <formula1>INDIRECT(I4)</formula1>
    </dataValidation>
    <dataValidation type="list" allowBlank="1" showInputMessage="1" showErrorMessage="1" sqref="F4:F53" xr:uid="{426775D3-87C5-4991-8953-84B8578CF460}">
      <formula1>"ALBERGUE,REFUGIO"</formula1>
    </dataValidation>
  </dataValidations>
  <printOptions horizontalCentered="1"/>
  <pageMargins left="0.70866141732283472" right="0.70866141732283472" top="0.74803149606299213" bottom="0.74803149606299213" header="0" footer="0"/>
  <pageSetup scale="2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D7B8F6-185F-42C0-A374-A310CF5BA1EA}">
          <x14:formula1>
            <xm:f>Listas!$B$10:$O$10</xm:f>
          </x14:formula1>
          <xm:sqref>I39:I53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15</vt:i4>
      </vt:variant>
    </vt:vector>
  </HeadingPairs>
  <TitlesOfParts>
    <vt:vector size="19" baseType="lpstr">
      <vt:lpstr>Listas</vt:lpstr>
      <vt:lpstr>INFORME EJECUTIVO</vt:lpstr>
      <vt:lpstr>ALBERGUES ACTIVOS </vt:lpstr>
      <vt:lpstr>ALBERGUES CERRADOS</vt:lpstr>
      <vt:lpstr>AHUACHAPÁN</vt:lpstr>
      <vt:lpstr>'INFORME EJECUTIVO'!Área_de_impresión</vt:lpstr>
      <vt:lpstr>CABAÑAS</vt:lpstr>
      <vt:lpstr>CHALATENANGO</vt:lpstr>
      <vt:lpstr>CUSCATLÁN</vt:lpstr>
      <vt:lpstr>LA_LIBERTAD</vt:lpstr>
      <vt:lpstr>LA_PAZ</vt:lpstr>
      <vt:lpstr>LA_UNIÓN</vt:lpstr>
      <vt:lpstr>MORAZÁN</vt:lpstr>
      <vt:lpstr>SAN_MIGUEL</vt:lpstr>
      <vt:lpstr>SAN_SALVADOR</vt:lpstr>
      <vt:lpstr>SAN_VICENTE</vt:lpstr>
      <vt:lpstr>SANTA_ANA</vt:lpstr>
      <vt:lpstr>SONSONATE</vt:lpstr>
      <vt:lpstr>USULUTÁN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Denny Alexander Chicas Carcamo</dc:creator>
  <cp:lastModifiedBy>Direccion Albergues</cp:lastModifiedBy>
  <cp:lastPrinted>2022-09-19T15:29:01Z</cp:lastPrinted>
  <dcterms:created xsi:type="dcterms:W3CDTF">2020-03-30T21:03:51Z</dcterms:created>
  <dcterms:modified xsi:type="dcterms:W3CDTF">2024-04-16T16:41:04Z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b880a5cf5aae483383b32f759b99158d</vt:lpwstr>
  </property>
</Properties>
</file>