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40" windowWidth="13020" windowHeight="7940"/>
  </bookViews>
  <sheets>
    <sheet name="GOBERNACIONES" sheetId="1" r:id="rId1"/>
    <sheet name="PROT.CIVIL" sheetId="2" r:id="rId2"/>
    <sheet name="SECRETARÍA DE ESTADO" sheetId="3" r:id="rId3"/>
    <sheet name="SECRETARÍA DE ESTADO II" sheetId="4" r:id="rId4"/>
  </sheets>
  <calcPr calcId="144525"/>
</workbook>
</file>

<file path=xl/calcChain.xml><?xml version="1.0" encoding="utf-8"?>
<calcChain xmlns="http://schemas.openxmlformats.org/spreadsheetml/2006/main">
  <c r="H4720" i="4" l="1"/>
  <c r="I4718" i="4"/>
  <c r="F23" i="3"/>
  <c r="F22" i="3"/>
  <c r="F21" i="3"/>
  <c r="F20" i="3"/>
  <c r="F17" i="3"/>
  <c r="F5000" i="2"/>
  <c r="G4942" i="1"/>
  <c r="H4940" i="1"/>
  <c r="F9966" i="3" l="1"/>
  <c r="G4973" i="1"/>
  <c r="G4975" i="1" s="1"/>
  <c r="G4943" i="1"/>
  <c r="H4719" i="4" l="1"/>
  <c r="H4831" i="4" s="1"/>
  <c r="H4833" i="4" s="1"/>
  <c r="G24" i="3"/>
</calcChain>
</file>

<file path=xl/comments1.xml><?xml version="1.0" encoding="utf-8"?>
<comments xmlns="http://schemas.openxmlformats.org/spreadsheetml/2006/main">
  <authors>
    <author>ivan.aguilar</author>
  </authors>
  <commentList>
    <comment ref="B33" authorId="0">
      <text>
        <r>
          <rPr>
            <b/>
            <sz val="8"/>
            <color indexed="81"/>
            <rFont val="Tahoma"/>
            <family val="2"/>
          </rPr>
          <t>ivan.aguilar:</t>
        </r>
        <r>
          <rPr>
            <sz val="8"/>
            <color indexed="81"/>
            <rFont val="Tahoma"/>
            <family val="2"/>
          </rPr>
          <t xml:space="preserve">
Conciliado el 29/03/2012</t>
        </r>
      </text>
    </comment>
  </commentList>
</comments>
</file>

<file path=xl/sharedStrings.xml><?xml version="1.0" encoding="utf-8"?>
<sst xmlns="http://schemas.openxmlformats.org/spreadsheetml/2006/main" count="639" uniqueCount="299">
  <si>
    <t>DESCRIPCION DEL BIEN</t>
  </si>
  <si>
    <t>FEC. ADQ.</t>
  </si>
  <si>
    <t>DOC. #</t>
  </si>
  <si>
    <t>MARCA</t>
  </si>
  <si>
    <t>MODELO</t>
  </si>
  <si>
    <t xml:space="preserve">CHASIS </t>
  </si>
  <si>
    <t>MOTOR</t>
  </si>
  <si>
    <t>VALOR $</t>
  </si>
  <si>
    <t>UBICACIÓN</t>
  </si>
  <si>
    <t>PICK UP AÑO/01, DOBLE CAB. C/BLANCO</t>
  </si>
  <si>
    <t xml:space="preserve">MAZDA </t>
  </si>
  <si>
    <t>B2900 4X4</t>
  </si>
  <si>
    <t>PICK UP AÑO 2010, DOBLE CABINA COLOR BLANCO</t>
  </si>
  <si>
    <t>MITSUBISHI</t>
  </si>
  <si>
    <t>L200 4X4</t>
  </si>
  <si>
    <t>MMBJNKB70AD010830</t>
  </si>
  <si>
    <t>4M40UAB7842</t>
  </si>
  <si>
    <t>PICK UP AÑO 2010, DOBLE CABINA COLOR ROJO</t>
  </si>
  <si>
    <t>MMBJNKB70AD023823</t>
  </si>
  <si>
    <t>4M40UAB8667</t>
  </si>
  <si>
    <t>MMBJNKB70AD023905</t>
  </si>
  <si>
    <t>4M40UAB8697</t>
  </si>
  <si>
    <t>PICK UP AÑO 2010, DOBLE CABINA COLOR GRIS CLARO</t>
  </si>
  <si>
    <t>MMBJNKB70AD030192</t>
  </si>
  <si>
    <t>4M40UAB9122</t>
  </si>
  <si>
    <t>MMBJNKB70AD030196</t>
  </si>
  <si>
    <t>4M40UAB9119</t>
  </si>
  <si>
    <t>MMBJNKB70AD030638</t>
  </si>
  <si>
    <t>4M40UAB9129</t>
  </si>
  <si>
    <t>MMBJNKB70AD030640</t>
  </si>
  <si>
    <t>4M40UAB9127</t>
  </si>
  <si>
    <t>PICK UP AÑO 2010, DOBLE CABINA COLOR AZUL OSCURO</t>
  </si>
  <si>
    <t>MMBJNKB70AD031146</t>
  </si>
  <si>
    <t>4M40UAB9172</t>
  </si>
  <si>
    <t>MMBJNKB70AD031326</t>
  </si>
  <si>
    <t>4M40UAB9184</t>
  </si>
  <si>
    <t>PICK UP AÑO 2010, DOBLE CABINA COLOR GRIS OSCURO</t>
  </si>
  <si>
    <t>MMBJNKB70AD037949</t>
  </si>
  <si>
    <t>4M40UAB9582</t>
  </si>
  <si>
    <t>MMBJNKB70AD039019</t>
  </si>
  <si>
    <t>4M40UAB9751</t>
  </si>
  <si>
    <t>MMBJNKB70AD038081</t>
  </si>
  <si>
    <t>4M40UAB9616</t>
  </si>
  <si>
    <t>MMBJNKB70AD038294</t>
  </si>
  <si>
    <t>4M40UAB89601</t>
  </si>
  <si>
    <t>MMBJNKB70AD038985</t>
  </si>
  <si>
    <t>4M40UAB9735</t>
  </si>
  <si>
    <t>MMBJNKB70AD099086</t>
  </si>
  <si>
    <t>4M40UAB9695</t>
  </si>
  <si>
    <t>MMBJNKB70AD038279</t>
  </si>
  <si>
    <t>4M40UAB9617</t>
  </si>
  <si>
    <t>MMBJNKB70AD038948</t>
  </si>
  <si>
    <t>4M40UAB9673</t>
  </si>
  <si>
    <t>CAMION COLOR BLANCO AÑO 2011</t>
  </si>
  <si>
    <t>CANTER</t>
  </si>
  <si>
    <t xml:space="preserve">4D34M78396 </t>
  </si>
  <si>
    <t>FE85PEA20977</t>
  </si>
  <si>
    <t>4D34M75452</t>
  </si>
  <si>
    <t>4D34M81589</t>
  </si>
  <si>
    <t>FE84PEA21186</t>
  </si>
  <si>
    <t>4D34M81590</t>
  </si>
  <si>
    <t>4D34M78130</t>
  </si>
  <si>
    <t>4D34M74822</t>
  </si>
  <si>
    <t>4D34M82719</t>
  </si>
  <si>
    <t>4D34M83186</t>
  </si>
  <si>
    <t xml:space="preserve">4D34M86786 </t>
  </si>
  <si>
    <t>MM7UNY08100156605</t>
  </si>
  <si>
    <t>W9AT105413</t>
  </si>
  <si>
    <t>DETRIMENTO PICK UP N-15114</t>
  </si>
  <si>
    <t>AJUSTE POR TRANSFERENCIA</t>
  </si>
  <si>
    <t>TOTAL</t>
  </si>
  <si>
    <t>VALOR ACTUAL US$</t>
  </si>
  <si>
    <t>VALOR US$</t>
  </si>
  <si>
    <t>FEC.  ADQ.</t>
  </si>
  <si>
    <t>SERIE</t>
  </si>
  <si>
    <t>VALOR  $</t>
  </si>
  <si>
    <t>SERVIDOR</t>
  </si>
  <si>
    <t>LG</t>
  </si>
  <si>
    <t>REPETIDORA</t>
  </si>
  <si>
    <t>3ZS23034</t>
  </si>
  <si>
    <t>PROTECCIÓN CIVIL</t>
  </si>
  <si>
    <t>VALOR  US$</t>
  </si>
  <si>
    <t>CAMION PESADO AÑO/2010 COLOR BLANCO</t>
  </si>
  <si>
    <t>TIPO CANTER</t>
  </si>
  <si>
    <t>FE84PE A20035</t>
  </si>
  <si>
    <t>AD34M46161</t>
  </si>
  <si>
    <t>FE84PE A20037</t>
  </si>
  <si>
    <t>AD34M46162</t>
  </si>
  <si>
    <t>FE84PE A20038</t>
  </si>
  <si>
    <t>AD34M46563</t>
  </si>
  <si>
    <t>FE84PE A20041</t>
  </si>
  <si>
    <t>AD34M47061</t>
  </si>
  <si>
    <t>FE85PG A20033</t>
  </si>
  <si>
    <t>AD34M46638</t>
  </si>
  <si>
    <t>PICK UP AÑO 2010, COLOR ROJO</t>
  </si>
  <si>
    <t>MMBJNKB70AD019810</t>
  </si>
  <si>
    <t>4M40UAB8126</t>
  </si>
  <si>
    <t>PICK UP AÑO 2010, COLOR GRIS</t>
  </si>
  <si>
    <t>MMBJNKB70AD018580</t>
  </si>
  <si>
    <t>4M40UAB8092</t>
  </si>
  <si>
    <t>PICK UP AÑO 2010, COLOR BLANCO</t>
  </si>
  <si>
    <t>MMBJNKB70AD005209</t>
  </si>
  <si>
    <t>4M40UAB7575</t>
  </si>
  <si>
    <t>MMBJNKB70AD018776</t>
  </si>
  <si>
    <t>4M40UAB8113</t>
  </si>
  <si>
    <t>MMBJNKB70AD010622</t>
  </si>
  <si>
    <t>4M40UAB7833</t>
  </si>
  <si>
    <t>MMBJNKB70AD004290</t>
  </si>
  <si>
    <t>4M40UAB7562</t>
  </si>
  <si>
    <t>PICK UP AÑO 2010, COLOR AZUL</t>
  </si>
  <si>
    <t>MMBJNKB70AD019272</t>
  </si>
  <si>
    <t>4M40UAB8121</t>
  </si>
  <si>
    <t>MMBJNKB70AD018853</t>
  </si>
  <si>
    <t>4M40UAB8114</t>
  </si>
  <si>
    <t>MMBJNKB70AD019994</t>
  </si>
  <si>
    <t>4M40UAB8131</t>
  </si>
  <si>
    <t>PICK UP AÑO 2010, COLOR NEGRO</t>
  </si>
  <si>
    <t>MMBJNKB70AD020051</t>
  </si>
  <si>
    <t>4M40UAB8130</t>
  </si>
  <si>
    <t>MMBJNKB70AD005217</t>
  </si>
  <si>
    <t>4M40UAB7563</t>
  </si>
  <si>
    <t>MMBJNKB70AD019249</t>
  </si>
  <si>
    <t>4M40UAB8119</t>
  </si>
  <si>
    <t>MMBJNKB70AD19168</t>
  </si>
  <si>
    <t>4M40UAB8122</t>
  </si>
  <si>
    <t>MONTACARGA</t>
  </si>
  <si>
    <t>CATERPILLAR</t>
  </si>
  <si>
    <t>GP3ONM</t>
  </si>
  <si>
    <t>AT13FP0110</t>
  </si>
  <si>
    <t>AT13FP0119</t>
  </si>
  <si>
    <t>AT13FP0118</t>
  </si>
  <si>
    <t>FE585PGA20064</t>
  </si>
  <si>
    <t>4D34M59158</t>
  </si>
  <si>
    <t>FE515BA45544</t>
  </si>
  <si>
    <t>4D32M48124</t>
  </si>
  <si>
    <t xml:space="preserve">PICK- UP  DOBLE CABINA 4 X4 </t>
  </si>
  <si>
    <t>NISSAN</t>
  </si>
  <si>
    <t>FRONTIER</t>
  </si>
  <si>
    <t>JN1CJUD22Z0112982</t>
  </si>
  <si>
    <t>QD32293252</t>
  </si>
  <si>
    <t>JN1CJUD22Z0112989</t>
  </si>
  <si>
    <t>QD32293081</t>
  </si>
  <si>
    <t>PICK UP DOBLE CABINA COLOR NEGRO</t>
  </si>
  <si>
    <t>D4-1208</t>
  </si>
  <si>
    <t>3N6PD23Y5ZK920029</t>
  </si>
  <si>
    <t>YD25450774T</t>
  </si>
  <si>
    <t>PICK UP DOBLE CABINA COLOR BLANCO</t>
  </si>
  <si>
    <t>3N6PD23Y7ZK920405</t>
  </si>
  <si>
    <t>YD25449069T</t>
  </si>
  <si>
    <t>3N6PD23YXZK920463</t>
  </si>
  <si>
    <t>YD25435646T</t>
  </si>
  <si>
    <t>3N6PD23Y4ZK019941</t>
  </si>
  <si>
    <t>YD25445968T</t>
  </si>
  <si>
    <t>MICROBUS - PUESTO DE MANDO MOVIL</t>
  </si>
  <si>
    <t>CIVILIAN</t>
  </si>
  <si>
    <t>JN1UBHWA1Z0025769</t>
  </si>
  <si>
    <t>TD42228908</t>
  </si>
  <si>
    <t>JN1UBHW41Z0025772</t>
  </si>
  <si>
    <t>TD42228931</t>
  </si>
  <si>
    <t>JN1UBHW41Z0025787</t>
  </si>
  <si>
    <t>TD42229177</t>
  </si>
  <si>
    <t>JN1UBHW41Z0025789</t>
  </si>
  <si>
    <t>TD42229185</t>
  </si>
  <si>
    <t>SISTEMA DE AIRE ACONDICIONADO</t>
  </si>
  <si>
    <t>YORK</t>
  </si>
  <si>
    <t>D35K240A46A</t>
  </si>
  <si>
    <t>KLMP000591</t>
  </si>
  <si>
    <t>KLMP000596</t>
  </si>
  <si>
    <t>KLMP000586</t>
  </si>
  <si>
    <t>KLMP000597</t>
  </si>
  <si>
    <t>KLMP000598</t>
  </si>
  <si>
    <t>KLMP000589</t>
  </si>
  <si>
    <t>KLMP000594</t>
  </si>
  <si>
    <t>KLMP000585</t>
  </si>
  <si>
    <t>KLMP000587</t>
  </si>
  <si>
    <t>KLMP000593</t>
  </si>
  <si>
    <t>KLMP000592</t>
  </si>
  <si>
    <t>KLMP000595</t>
  </si>
  <si>
    <t>KLMP000588</t>
  </si>
  <si>
    <t>KLMP000590</t>
  </si>
  <si>
    <t>NORTEL NETWORKS</t>
  </si>
  <si>
    <t>S/N</t>
  </si>
  <si>
    <t>SUBESTACION DE ENERGIA ELECTRICA Y MEJORAMIENTO DE SISTEMA</t>
  </si>
  <si>
    <t>S/M</t>
  </si>
  <si>
    <t>PLANTA TELEFONICA, CAPACIDAD 522 PUERTOS</t>
  </si>
  <si>
    <t>LDK-600</t>
  </si>
  <si>
    <t>611LCHE008985, 61KCMR008971, 611KCW009001, 611KCCDV009011, 611KCNL008999</t>
  </si>
  <si>
    <t>AIRE ACONDICIONADO CENTRAL</t>
  </si>
  <si>
    <t>CARRIE</t>
  </si>
  <si>
    <t>2007B06596</t>
  </si>
  <si>
    <t>1707B38659</t>
  </si>
  <si>
    <t>2007B06597</t>
  </si>
  <si>
    <t>1707B38658</t>
  </si>
  <si>
    <t>EQ-360-181</t>
  </si>
  <si>
    <t>S/S</t>
  </si>
  <si>
    <t>50BYN024,  DE 20 TONELADAS</t>
  </si>
  <si>
    <t>VALOR  ACTUAL US$</t>
  </si>
  <si>
    <t>EQ. DE MONITOREO DE ENERGIA ELEC. Y CONTROL DE AIRES ACONDICIONADO</t>
  </si>
  <si>
    <t>BIENES ADQUIRIDOS POR FONDO GOES - SECRETARÍA DE ESTADO</t>
  </si>
  <si>
    <t>BIENES ADQUIRIDOS POR DONACIÓN - PROTECCIÓN CIVIL</t>
  </si>
  <si>
    <t>BIENES ADQUIRIDOS POR FONDOS GOES - PROTECCIÓN CIVIL</t>
  </si>
  <si>
    <t>BIENES ADQUIRIDOS POR FONDOS GOES - GOBERNACIONES POLÍTICAS DEPARTAMENTALES</t>
  </si>
  <si>
    <t>COMPAQ</t>
  </si>
  <si>
    <t>PROLIANT</t>
  </si>
  <si>
    <t>DO38CXJ1K180</t>
  </si>
  <si>
    <t>DO38CXJIK222</t>
  </si>
  <si>
    <t>ML570</t>
  </si>
  <si>
    <t>D239CXJ3DO69</t>
  </si>
  <si>
    <t>SWITCH PRINCIPAL CON CABLEADO DE RED DE FIBRA OPTICA, RED ELECTRICA Y UPS</t>
  </si>
  <si>
    <t>PASSPORT 8006</t>
  </si>
  <si>
    <t>SSCHH90JRD</t>
  </si>
  <si>
    <t>SWITCH DE DISTRIBUCION I, CON CABLEADO DE RED DE FIBRA OPTICA, RED ELECTRICA</t>
  </si>
  <si>
    <t>SSNM0648H2</t>
  </si>
  <si>
    <t>SISTEMA DE ALERTA SISMICO</t>
  </si>
  <si>
    <t>CAMIONETA RUSTICA, AÑO/03, C/GRIS</t>
  </si>
  <si>
    <t>06378</t>
  </si>
  <si>
    <t>NATIVA 4X4</t>
  </si>
  <si>
    <t>JMY0RK9603J000590</t>
  </si>
  <si>
    <t>6G720B0891</t>
  </si>
  <si>
    <t>CAMIONETA C/GRIS OSCURO</t>
  </si>
  <si>
    <t>SISA</t>
  </si>
  <si>
    <t>MONTERO GXL</t>
  </si>
  <si>
    <t>JMYLNV76W7J001220</t>
  </si>
  <si>
    <t>4M40HG4335</t>
  </si>
  <si>
    <t>CAMIONETA  RUSTICA COLOR NEGRO</t>
  </si>
  <si>
    <t xml:space="preserve">NISSAN </t>
  </si>
  <si>
    <t>PATHFINDER</t>
  </si>
  <si>
    <t>VSKJVWR51Z0389259</t>
  </si>
  <si>
    <t>YD25-665064B</t>
  </si>
  <si>
    <t xml:space="preserve">MICROBUS COLOR BLANCO </t>
  </si>
  <si>
    <t>INTERNATIONAL</t>
  </si>
  <si>
    <t>3HBAZSGL1CL551350</t>
  </si>
  <si>
    <t>D1A046089</t>
  </si>
  <si>
    <t>3HBAZSGL1CL551349</t>
  </si>
  <si>
    <t>D1A046150</t>
  </si>
  <si>
    <t>PICK-UP DOBLE CABINA C/ GRIS OSCURO AÑO 2011</t>
  </si>
  <si>
    <t>MG -002-C2011</t>
  </si>
  <si>
    <t>L200</t>
  </si>
  <si>
    <t>MMBJNKB40BD014764</t>
  </si>
  <si>
    <t>4D56UCCG1249</t>
  </si>
  <si>
    <t>MMBJNKB40BD023812</t>
  </si>
  <si>
    <t>4D56UCCJ7015</t>
  </si>
  <si>
    <t>PICK-UP DOBLE CABINA C/ GRIS CLARO AÑO 2011</t>
  </si>
  <si>
    <t>MMBJNKB40BD024527</t>
  </si>
  <si>
    <t>4D56UCCJ8597</t>
  </si>
  <si>
    <t>MMBJNKB40BD005070</t>
  </si>
  <si>
    <t>4D56UCCD7674</t>
  </si>
  <si>
    <t>CAMION PESADO COLOR BLANCO AÑO 2011</t>
  </si>
  <si>
    <t>FE85PGA20319</t>
  </si>
  <si>
    <t>4D34M81593</t>
  </si>
  <si>
    <t>FE85PGA20393</t>
  </si>
  <si>
    <t>4D34M89495</t>
  </si>
  <si>
    <t xml:space="preserve">PICK UP AÑO/92, C/ROJO          </t>
  </si>
  <si>
    <t>TOYOTA-HI LUX</t>
  </si>
  <si>
    <t>YN106L-PRMRS</t>
  </si>
  <si>
    <t>YN106-0008123</t>
  </si>
  <si>
    <t>4Y-0321898</t>
  </si>
  <si>
    <t>DETRIMENTO DE PICK UPAÑO/92, N-9365</t>
  </si>
  <si>
    <t>LIQUIDACION DEPRECIA. PICK UP AÑO/92, N-9365</t>
  </si>
  <si>
    <t>AJUSTE</t>
  </si>
  <si>
    <t>BIENES ADQUIRIDOS POR FONDOS GOES - SECRETARÍA DE ESTADO</t>
  </si>
  <si>
    <t>EXCAVADORA</t>
  </si>
  <si>
    <t>MOP</t>
  </si>
  <si>
    <t>320BL</t>
  </si>
  <si>
    <t>6CR02907</t>
  </si>
  <si>
    <t>7JK34020</t>
  </si>
  <si>
    <t>RETROEXCAVADORA</t>
  </si>
  <si>
    <t>416C</t>
  </si>
  <si>
    <t>4ZN08019</t>
  </si>
  <si>
    <t>5HK79640</t>
  </si>
  <si>
    <t>RODO LISO</t>
  </si>
  <si>
    <t>INGERSOLL RAND</t>
  </si>
  <si>
    <t>SD100DB</t>
  </si>
  <si>
    <t>MOTONIVELADORA</t>
  </si>
  <si>
    <t>KOMATSU</t>
  </si>
  <si>
    <t>GD511A-1</t>
  </si>
  <si>
    <t>G51A-10716</t>
  </si>
  <si>
    <t>6D95L-167247</t>
  </si>
  <si>
    <t>RODO LISO A/94</t>
  </si>
  <si>
    <t>CS-533</t>
  </si>
  <si>
    <t>3BLOOO96</t>
  </si>
  <si>
    <t>98Z02796</t>
  </si>
  <si>
    <t>BIENES ADQUIRIDOS POR DONACIÓN - SECRETARÍA DE ESTADO</t>
  </si>
  <si>
    <t>ANEXOS</t>
  </si>
  <si>
    <t>ANEXO 2</t>
  </si>
  <si>
    <t>ANEXO 1</t>
  </si>
  <si>
    <t>ANEXO 3</t>
  </si>
  <si>
    <t>ANEXO 4</t>
  </si>
  <si>
    <t>ANEXO 5</t>
  </si>
  <si>
    <t>ANEXO 11</t>
  </si>
  <si>
    <t>ANEXO 10</t>
  </si>
  <si>
    <t>ANEXO 9</t>
  </si>
  <si>
    <t>ANEXO 8</t>
  </si>
  <si>
    <t>ANEXO 6</t>
  </si>
  <si>
    <t>ANEXO 7</t>
  </si>
  <si>
    <t>ANEXO 12</t>
  </si>
  <si>
    <t>SIN ANEXO</t>
  </si>
  <si>
    <t>ANEXO 13</t>
  </si>
  <si>
    <t>ANEXO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</si>
</sst>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dd/mm/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b/>
      <sz val="7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sz val="7"/>
      <name val="Times New Roman"/>
      <family val="1"/>
    </font>
    <font>
      <sz val="7"/>
      <name val="Arial"/>
      <family val="2"/>
    </font>
    <font>
      <sz val="7"/>
      <color indexed="55"/>
      <name val="Times New Roman"/>
      <family val="1"/>
    </font>
    <font>
      <sz val="7"/>
      <color indexed="17"/>
      <name val="Times New Roman"/>
      <family val="1"/>
    </font>
    <font>
      <sz val="7"/>
      <color indexed="22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7"/>
      <name val="Trebuchet MS"/>
      <family val="2"/>
    </font>
    <font>
      <sz val="7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2" fillId="0" borderId="0"/>
  </cellStyleXfs>
  <cellXfs count="111">
    <xf numFmtId="0" fontId="0" fillId="0" borderId="0" xfId="0"/>
    <xf numFmtId="0" fontId="4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3" fontId="3" fillId="0" borderId="2" xfId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3" fontId="7" fillId="0" borderId="2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43" fontId="7" fillId="0" borderId="0" xfId="1" applyFont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7" fillId="0" borderId="1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43" fontId="2" fillId="0" borderId="2" xfId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/>
    </xf>
    <xf numFmtId="43" fontId="6" fillId="0" borderId="0" xfId="1" applyFont="1" applyAlignment="1">
      <alignment horizontal="center"/>
    </xf>
    <xf numFmtId="43" fontId="2" fillId="0" borderId="0" xfId="1" applyFont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3" fontId="7" fillId="0" borderId="0" xfId="1" applyFont="1" applyFill="1" applyAlignment="1">
      <alignment horizontal="center" vertical="center" wrapText="1"/>
    </xf>
    <xf numFmtId="43" fontId="3" fillId="0" borderId="0" xfId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Alignment="1">
      <alignment horizontal="center" vertical="center" wrapText="1"/>
    </xf>
    <xf numFmtId="43" fontId="7" fillId="0" borderId="0" xfId="1" applyFont="1" applyFill="1" applyBorder="1" applyAlignment="1">
      <alignment horizontal="center" vertical="center" wrapText="1"/>
    </xf>
    <xf numFmtId="43" fontId="7" fillId="0" borderId="2" xfId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43" fontId="7" fillId="0" borderId="2" xfId="1" applyFont="1" applyFill="1" applyBorder="1" applyAlignment="1">
      <alignment horizontal="center" vertical="center" wrapText="1"/>
    </xf>
    <xf numFmtId="43" fontId="3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43" fontId="16" fillId="0" borderId="2" xfId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43" fontId="17" fillId="0" borderId="2" xfId="1" applyFont="1" applyBorder="1" applyAlignment="1">
      <alignment horizontal="center" vertical="center" wrapText="1"/>
    </xf>
    <xf numFmtId="43" fontId="17" fillId="0" borderId="2" xfId="0" applyNumberFormat="1" applyFont="1" applyBorder="1" applyAlignment="1">
      <alignment horizontal="center" vertical="center" wrapText="1"/>
    </xf>
    <xf numFmtId="43" fontId="7" fillId="0" borderId="2" xfId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 shrinkToFit="1"/>
    </xf>
    <xf numFmtId="164" fontId="7" fillId="0" borderId="0" xfId="0" applyNumberFormat="1" applyFont="1" applyFill="1" applyAlignment="1">
      <alignment horizontal="center" vertical="center" wrapText="1"/>
    </xf>
    <xf numFmtId="43" fontId="11" fillId="0" borderId="0" xfId="1" applyFont="1" applyFill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 wrapText="1" shrinkToFit="1"/>
    </xf>
    <xf numFmtId="43" fontId="3" fillId="0" borderId="3" xfId="1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 shrinkToFit="1"/>
    </xf>
    <xf numFmtId="43" fontId="8" fillId="0" borderId="2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Border="1"/>
    <xf numFmtId="164" fontId="3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75"/>
  <sheetViews>
    <sheetView tabSelected="1" zoomScaleNormal="100" workbookViewId="0">
      <selection sqref="A1:I1"/>
    </sheetView>
  </sheetViews>
  <sheetFormatPr baseColWidth="10" defaultRowHeight="7" x14ac:dyDescent="0.35"/>
  <cols>
    <col min="1" max="1" width="39.1796875" style="12" customWidth="1"/>
    <col min="2" max="2" width="9.453125" style="12" customWidth="1"/>
    <col min="3" max="3" width="9.7265625" style="12" customWidth="1"/>
    <col min="4" max="4" width="10.54296875" style="12" customWidth="1"/>
    <col min="5" max="5" width="18.1796875" style="12" customWidth="1"/>
    <col min="6" max="6" width="12.1796875" style="12" customWidth="1"/>
    <col min="7" max="7" width="11.26953125" style="14" customWidth="1"/>
    <col min="8" max="8" width="13.453125" style="14" customWidth="1"/>
    <col min="9" max="213" width="11.453125" style="12"/>
    <col min="214" max="214" width="15.453125" style="12" customWidth="1"/>
    <col min="215" max="215" width="10.1796875" style="12" customWidth="1"/>
    <col min="216" max="216" width="38.81640625" style="12" customWidth="1"/>
    <col min="217" max="217" width="9.453125" style="12" customWidth="1"/>
    <col min="218" max="218" width="11" style="12" customWidth="1"/>
    <col min="219" max="219" width="9.7265625" style="12" customWidth="1"/>
    <col min="220" max="220" width="10.54296875" style="12" customWidth="1"/>
    <col min="221" max="221" width="18.1796875" style="12" customWidth="1"/>
    <col min="222" max="222" width="12.1796875" style="12" customWidth="1"/>
    <col min="223" max="223" width="11.26953125" style="12" customWidth="1"/>
    <col min="224" max="224" width="0" style="12" hidden="1" customWidth="1"/>
    <col min="225" max="225" width="16.453125" style="12" customWidth="1"/>
    <col min="226" max="227" width="11.453125" style="12"/>
    <col min="228" max="228" width="9.26953125" style="12" customWidth="1"/>
    <col min="229" max="229" width="10.1796875" style="12" customWidth="1"/>
    <col min="230" max="232" width="11.453125" style="12"/>
    <col min="233" max="233" width="10" style="12" customWidth="1"/>
    <col min="234" max="234" width="12.81640625" style="12" customWidth="1"/>
    <col min="235" max="235" width="12.1796875" style="12" customWidth="1"/>
    <col min="236" max="236" width="12" style="12" customWidth="1"/>
    <col min="237" max="237" width="12.81640625" style="12" customWidth="1"/>
    <col min="238" max="238" width="13.81640625" style="12" customWidth="1"/>
    <col min="239" max="239" width="13.54296875" style="12" customWidth="1"/>
    <col min="240" max="240" width="14.54296875" style="12" customWidth="1"/>
    <col min="241" max="252" width="0" style="12" hidden="1" customWidth="1"/>
    <col min="253" max="253" width="13.54296875" style="12" customWidth="1"/>
    <col min="254" max="255" width="12.26953125" style="12" customWidth="1"/>
    <col min="256" max="469" width="11.453125" style="12"/>
    <col min="470" max="470" width="15.453125" style="12" customWidth="1"/>
    <col min="471" max="471" width="10.1796875" style="12" customWidth="1"/>
    <col min="472" max="472" width="38.81640625" style="12" customWidth="1"/>
    <col min="473" max="473" width="9.453125" style="12" customWidth="1"/>
    <col min="474" max="474" width="11" style="12" customWidth="1"/>
    <col min="475" max="475" width="9.7265625" style="12" customWidth="1"/>
    <col min="476" max="476" width="10.54296875" style="12" customWidth="1"/>
    <col min="477" max="477" width="18.1796875" style="12" customWidth="1"/>
    <col min="478" max="478" width="12.1796875" style="12" customWidth="1"/>
    <col min="479" max="479" width="11.26953125" style="12" customWidth="1"/>
    <col min="480" max="480" width="0" style="12" hidden="1" customWidth="1"/>
    <col min="481" max="481" width="16.453125" style="12" customWidth="1"/>
    <col min="482" max="483" width="11.453125" style="12"/>
    <col min="484" max="484" width="9.26953125" style="12" customWidth="1"/>
    <col min="485" max="485" width="10.1796875" style="12" customWidth="1"/>
    <col min="486" max="488" width="11.453125" style="12"/>
    <col min="489" max="489" width="10" style="12" customWidth="1"/>
    <col min="490" max="490" width="12.81640625" style="12" customWidth="1"/>
    <col min="491" max="491" width="12.1796875" style="12" customWidth="1"/>
    <col min="492" max="492" width="12" style="12" customWidth="1"/>
    <col min="493" max="493" width="12.81640625" style="12" customWidth="1"/>
    <col min="494" max="494" width="13.81640625" style="12" customWidth="1"/>
    <col min="495" max="495" width="13.54296875" style="12" customWidth="1"/>
    <col min="496" max="496" width="14.54296875" style="12" customWidth="1"/>
    <col min="497" max="508" width="0" style="12" hidden="1" customWidth="1"/>
    <col min="509" max="509" width="13.54296875" style="12" customWidth="1"/>
    <col min="510" max="511" width="12.26953125" style="12" customWidth="1"/>
    <col min="512" max="725" width="11.453125" style="12"/>
    <col min="726" max="726" width="15.453125" style="12" customWidth="1"/>
    <col min="727" max="727" width="10.1796875" style="12" customWidth="1"/>
    <col min="728" max="728" width="38.81640625" style="12" customWidth="1"/>
    <col min="729" max="729" width="9.453125" style="12" customWidth="1"/>
    <col min="730" max="730" width="11" style="12" customWidth="1"/>
    <col min="731" max="731" width="9.7265625" style="12" customWidth="1"/>
    <col min="732" max="732" width="10.54296875" style="12" customWidth="1"/>
    <col min="733" max="733" width="18.1796875" style="12" customWidth="1"/>
    <col min="734" max="734" width="12.1796875" style="12" customWidth="1"/>
    <col min="735" max="735" width="11.26953125" style="12" customWidth="1"/>
    <col min="736" max="736" width="0" style="12" hidden="1" customWidth="1"/>
    <col min="737" max="737" width="16.453125" style="12" customWidth="1"/>
    <col min="738" max="739" width="11.453125" style="12"/>
    <col min="740" max="740" width="9.26953125" style="12" customWidth="1"/>
    <col min="741" max="741" width="10.1796875" style="12" customWidth="1"/>
    <col min="742" max="744" width="11.453125" style="12"/>
    <col min="745" max="745" width="10" style="12" customWidth="1"/>
    <col min="746" max="746" width="12.81640625" style="12" customWidth="1"/>
    <col min="747" max="747" width="12.1796875" style="12" customWidth="1"/>
    <col min="748" max="748" width="12" style="12" customWidth="1"/>
    <col min="749" max="749" width="12.81640625" style="12" customWidth="1"/>
    <col min="750" max="750" width="13.81640625" style="12" customWidth="1"/>
    <col min="751" max="751" width="13.54296875" style="12" customWidth="1"/>
    <col min="752" max="752" width="14.54296875" style="12" customWidth="1"/>
    <col min="753" max="764" width="0" style="12" hidden="1" customWidth="1"/>
    <col min="765" max="765" width="13.54296875" style="12" customWidth="1"/>
    <col min="766" max="767" width="12.26953125" style="12" customWidth="1"/>
    <col min="768" max="981" width="11.453125" style="12"/>
    <col min="982" max="982" width="15.453125" style="12" customWidth="1"/>
    <col min="983" max="983" width="10.1796875" style="12" customWidth="1"/>
    <col min="984" max="984" width="38.81640625" style="12" customWidth="1"/>
    <col min="985" max="985" width="9.453125" style="12" customWidth="1"/>
    <col min="986" max="986" width="11" style="12" customWidth="1"/>
    <col min="987" max="987" width="9.7265625" style="12" customWidth="1"/>
    <col min="988" max="988" width="10.54296875" style="12" customWidth="1"/>
    <col min="989" max="989" width="18.1796875" style="12" customWidth="1"/>
    <col min="990" max="990" width="12.1796875" style="12" customWidth="1"/>
    <col min="991" max="991" width="11.26953125" style="12" customWidth="1"/>
    <col min="992" max="992" width="0" style="12" hidden="1" customWidth="1"/>
    <col min="993" max="993" width="16.453125" style="12" customWidth="1"/>
    <col min="994" max="995" width="11.453125" style="12"/>
    <col min="996" max="996" width="9.26953125" style="12" customWidth="1"/>
    <col min="997" max="997" width="10.1796875" style="12" customWidth="1"/>
    <col min="998" max="1000" width="11.453125" style="12"/>
    <col min="1001" max="1001" width="10" style="12" customWidth="1"/>
    <col min="1002" max="1002" width="12.81640625" style="12" customWidth="1"/>
    <col min="1003" max="1003" width="12.1796875" style="12" customWidth="1"/>
    <col min="1004" max="1004" width="12" style="12" customWidth="1"/>
    <col min="1005" max="1005" width="12.81640625" style="12" customWidth="1"/>
    <col min="1006" max="1006" width="13.81640625" style="12" customWidth="1"/>
    <col min="1007" max="1007" width="13.54296875" style="12" customWidth="1"/>
    <col min="1008" max="1008" width="14.54296875" style="12" customWidth="1"/>
    <col min="1009" max="1020" width="0" style="12" hidden="1" customWidth="1"/>
    <col min="1021" max="1021" width="13.54296875" style="12" customWidth="1"/>
    <col min="1022" max="1023" width="12.26953125" style="12" customWidth="1"/>
    <col min="1024" max="1237" width="11.453125" style="12"/>
    <col min="1238" max="1238" width="15.453125" style="12" customWidth="1"/>
    <col min="1239" max="1239" width="10.1796875" style="12" customWidth="1"/>
    <col min="1240" max="1240" width="38.81640625" style="12" customWidth="1"/>
    <col min="1241" max="1241" width="9.453125" style="12" customWidth="1"/>
    <col min="1242" max="1242" width="11" style="12" customWidth="1"/>
    <col min="1243" max="1243" width="9.7265625" style="12" customWidth="1"/>
    <col min="1244" max="1244" width="10.54296875" style="12" customWidth="1"/>
    <col min="1245" max="1245" width="18.1796875" style="12" customWidth="1"/>
    <col min="1246" max="1246" width="12.1796875" style="12" customWidth="1"/>
    <col min="1247" max="1247" width="11.26953125" style="12" customWidth="1"/>
    <col min="1248" max="1248" width="0" style="12" hidden="1" customWidth="1"/>
    <col min="1249" max="1249" width="16.453125" style="12" customWidth="1"/>
    <col min="1250" max="1251" width="11.453125" style="12"/>
    <col min="1252" max="1252" width="9.26953125" style="12" customWidth="1"/>
    <col min="1253" max="1253" width="10.1796875" style="12" customWidth="1"/>
    <col min="1254" max="1256" width="11.453125" style="12"/>
    <col min="1257" max="1257" width="10" style="12" customWidth="1"/>
    <col min="1258" max="1258" width="12.81640625" style="12" customWidth="1"/>
    <col min="1259" max="1259" width="12.1796875" style="12" customWidth="1"/>
    <col min="1260" max="1260" width="12" style="12" customWidth="1"/>
    <col min="1261" max="1261" width="12.81640625" style="12" customWidth="1"/>
    <col min="1262" max="1262" width="13.81640625" style="12" customWidth="1"/>
    <col min="1263" max="1263" width="13.54296875" style="12" customWidth="1"/>
    <col min="1264" max="1264" width="14.54296875" style="12" customWidth="1"/>
    <col min="1265" max="1276" width="0" style="12" hidden="1" customWidth="1"/>
    <col min="1277" max="1277" width="13.54296875" style="12" customWidth="1"/>
    <col min="1278" max="1279" width="12.26953125" style="12" customWidth="1"/>
    <col min="1280" max="1493" width="11.453125" style="12"/>
    <col min="1494" max="1494" width="15.453125" style="12" customWidth="1"/>
    <col min="1495" max="1495" width="10.1796875" style="12" customWidth="1"/>
    <col min="1496" max="1496" width="38.81640625" style="12" customWidth="1"/>
    <col min="1497" max="1497" width="9.453125" style="12" customWidth="1"/>
    <col min="1498" max="1498" width="11" style="12" customWidth="1"/>
    <col min="1499" max="1499" width="9.7265625" style="12" customWidth="1"/>
    <col min="1500" max="1500" width="10.54296875" style="12" customWidth="1"/>
    <col min="1501" max="1501" width="18.1796875" style="12" customWidth="1"/>
    <col min="1502" max="1502" width="12.1796875" style="12" customWidth="1"/>
    <col min="1503" max="1503" width="11.26953125" style="12" customWidth="1"/>
    <col min="1504" max="1504" width="0" style="12" hidden="1" customWidth="1"/>
    <col min="1505" max="1505" width="16.453125" style="12" customWidth="1"/>
    <col min="1506" max="1507" width="11.453125" style="12"/>
    <col min="1508" max="1508" width="9.26953125" style="12" customWidth="1"/>
    <col min="1509" max="1509" width="10.1796875" style="12" customWidth="1"/>
    <col min="1510" max="1512" width="11.453125" style="12"/>
    <col min="1513" max="1513" width="10" style="12" customWidth="1"/>
    <col min="1514" max="1514" width="12.81640625" style="12" customWidth="1"/>
    <col min="1515" max="1515" width="12.1796875" style="12" customWidth="1"/>
    <col min="1516" max="1516" width="12" style="12" customWidth="1"/>
    <col min="1517" max="1517" width="12.81640625" style="12" customWidth="1"/>
    <col min="1518" max="1518" width="13.81640625" style="12" customWidth="1"/>
    <col min="1519" max="1519" width="13.54296875" style="12" customWidth="1"/>
    <col min="1520" max="1520" width="14.54296875" style="12" customWidth="1"/>
    <col min="1521" max="1532" width="0" style="12" hidden="1" customWidth="1"/>
    <col min="1533" max="1533" width="13.54296875" style="12" customWidth="1"/>
    <col min="1534" max="1535" width="12.26953125" style="12" customWidth="1"/>
    <col min="1536" max="1749" width="11.453125" style="12"/>
    <col min="1750" max="1750" width="15.453125" style="12" customWidth="1"/>
    <col min="1751" max="1751" width="10.1796875" style="12" customWidth="1"/>
    <col min="1752" max="1752" width="38.81640625" style="12" customWidth="1"/>
    <col min="1753" max="1753" width="9.453125" style="12" customWidth="1"/>
    <col min="1754" max="1754" width="11" style="12" customWidth="1"/>
    <col min="1755" max="1755" width="9.7265625" style="12" customWidth="1"/>
    <col min="1756" max="1756" width="10.54296875" style="12" customWidth="1"/>
    <col min="1757" max="1757" width="18.1796875" style="12" customWidth="1"/>
    <col min="1758" max="1758" width="12.1796875" style="12" customWidth="1"/>
    <col min="1759" max="1759" width="11.26953125" style="12" customWidth="1"/>
    <col min="1760" max="1760" width="0" style="12" hidden="1" customWidth="1"/>
    <col min="1761" max="1761" width="16.453125" style="12" customWidth="1"/>
    <col min="1762" max="1763" width="11.453125" style="12"/>
    <col min="1764" max="1764" width="9.26953125" style="12" customWidth="1"/>
    <col min="1765" max="1765" width="10.1796875" style="12" customWidth="1"/>
    <col min="1766" max="1768" width="11.453125" style="12"/>
    <col min="1769" max="1769" width="10" style="12" customWidth="1"/>
    <col min="1770" max="1770" width="12.81640625" style="12" customWidth="1"/>
    <col min="1771" max="1771" width="12.1796875" style="12" customWidth="1"/>
    <col min="1772" max="1772" width="12" style="12" customWidth="1"/>
    <col min="1773" max="1773" width="12.81640625" style="12" customWidth="1"/>
    <col min="1774" max="1774" width="13.81640625" style="12" customWidth="1"/>
    <col min="1775" max="1775" width="13.54296875" style="12" customWidth="1"/>
    <col min="1776" max="1776" width="14.54296875" style="12" customWidth="1"/>
    <col min="1777" max="1788" width="0" style="12" hidden="1" customWidth="1"/>
    <col min="1789" max="1789" width="13.54296875" style="12" customWidth="1"/>
    <col min="1790" max="1791" width="12.26953125" style="12" customWidth="1"/>
    <col min="1792" max="2005" width="11.453125" style="12"/>
    <col min="2006" max="2006" width="15.453125" style="12" customWidth="1"/>
    <col min="2007" max="2007" width="10.1796875" style="12" customWidth="1"/>
    <col min="2008" max="2008" width="38.81640625" style="12" customWidth="1"/>
    <col min="2009" max="2009" width="9.453125" style="12" customWidth="1"/>
    <col min="2010" max="2010" width="11" style="12" customWidth="1"/>
    <col min="2011" max="2011" width="9.7265625" style="12" customWidth="1"/>
    <col min="2012" max="2012" width="10.54296875" style="12" customWidth="1"/>
    <col min="2013" max="2013" width="18.1796875" style="12" customWidth="1"/>
    <col min="2014" max="2014" width="12.1796875" style="12" customWidth="1"/>
    <col min="2015" max="2015" width="11.26953125" style="12" customWidth="1"/>
    <col min="2016" max="2016" width="0" style="12" hidden="1" customWidth="1"/>
    <col min="2017" max="2017" width="16.453125" style="12" customWidth="1"/>
    <col min="2018" max="2019" width="11.453125" style="12"/>
    <col min="2020" max="2020" width="9.26953125" style="12" customWidth="1"/>
    <col min="2021" max="2021" width="10.1796875" style="12" customWidth="1"/>
    <col min="2022" max="2024" width="11.453125" style="12"/>
    <col min="2025" max="2025" width="10" style="12" customWidth="1"/>
    <col min="2026" max="2026" width="12.81640625" style="12" customWidth="1"/>
    <col min="2027" max="2027" width="12.1796875" style="12" customWidth="1"/>
    <col min="2028" max="2028" width="12" style="12" customWidth="1"/>
    <col min="2029" max="2029" width="12.81640625" style="12" customWidth="1"/>
    <col min="2030" max="2030" width="13.81640625" style="12" customWidth="1"/>
    <col min="2031" max="2031" width="13.54296875" style="12" customWidth="1"/>
    <col min="2032" max="2032" width="14.54296875" style="12" customWidth="1"/>
    <col min="2033" max="2044" width="0" style="12" hidden="1" customWidth="1"/>
    <col min="2045" max="2045" width="13.54296875" style="12" customWidth="1"/>
    <col min="2046" max="2047" width="12.26953125" style="12" customWidth="1"/>
    <col min="2048" max="2261" width="11.453125" style="12"/>
    <col min="2262" max="2262" width="15.453125" style="12" customWidth="1"/>
    <col min="2263" max="2263" width="10.1796875" style="12" customWidth="1"/>
    <col min="2264" max="2264" width="38.81640625" style="12" customWidth="1"/>
    <col min="2265" max="2265" width="9.453125" style="12" customWidth="1"/>
    <col min="2266" max="2266" width="11" style="12" customWidth="1"/>
    <col min="2267" max="2267" width="9.7265625" style="12" customWidth="1"/>
    <col min="2268" max="2268" width="10.54296875" style="12" customWidth="1"/>
    <col min="2269" max="2269" width="18.1796875" style="12" customWidth="1"/>
    <col min="2270" max="2270" width="12.1796875" style="12" customWidth="1"/>
    <col min="2271" max="2271" width="11.26953125" style="12" customWidth="1"/>
    <col min="2272" max="2272" width="0" style="12" hidden="1" customWidth="1"/>
    <col min="2273" max="2273" width="16.453125" style="12" customWidth="1"/>
    <col min="2274" max="2275" width="11.453125" style="12"/>
    <col min="2276" max="2276" width="9.26953125" style="12" customWidth="1"/>
    <col min="2277" max="2277" width="10.1796875" style="12" customWidth="1"/>
    <col min="2278" max="2280" width="11.453125" style="12"/>
    <col min="2281" max="2281" width="10" style="12" customWidth="1"/>
    <col min="2282" max="2282" width="12.81640625" style="12" customWidth="1"/>
    <col min="2283" max="2283" width="12.1796875" style="12" customWidth="1"/>
    <col min="2284" max="2284" width="12" style="12" customWidth="1"/>
    <col min="2285" max="2285" width="12.81640625" style="12" customWidth="1"/>
    <col min="2286" max="2286" width="13.81640625" style="12" customWidth="1"/>
    <col min="2287" max="2287" width="13.54296875" style="12" customWidth="1"/>
    <col min="2288" max="2288" width="14.54296875" style="12" customWidth="1"/>
    <col min="2289" max="2300" width="0" style="12" hidden="1" customWidth="1"/>
    <col min="2301" max="2301" width="13.54296875" style="12" customWidth="1"/>
    <col min="2302" max="2303" width="12.26953125" style="12" customWidth="1"/>
    <col min="2304" max="2517" width="11.453125" style="12"/>
    <col min="2518" max="2518" width="15.453125" style="12" customWidth="1"/>
    <col min="2519" max="2519" width="10.1796875" style="12" customWidth="1"/>
    <col min="2520" max="2520" width="38.81640625" style="12" customWidth="1"/>
    <col min="2521" max="2521" width="9.453125" style="12" customWidth="1"/>
    <col min="2522" max="2522" width="11" style="12" customWidth="1"/>
    <col min="2523" max="2523" width="9.7265625" style="12" customWidth="1"/>
    <col min="2524" max="2524" width="10.54296875" style="12" customWidth="1"/>
    <col min="2525" max="2525" width="18.1796875" style="12" customWidth="1"/>
    <col min="2526" max="2526" width="12.1796875" style="12" customWidth="1"/>
    <col min="2527" max="2527" width="11.26953125" style="12" customWidth="1"/>
    <col min="2528" max="2528" width="0" style="12" hidden="1" customWidth="1"/>
    <col min="2529" max="2529" width="16.453125" style="12" customWidth="1"/>
    <col min="2530" max="2531" width="11.453125" style="12"/>
    <col min="2532" max="2532" width="9.26953125" style="12" customWidth="1"/>
    <col min="2533" max="2533" width="10.1796875" style="12" customWidth="1"/>
    <col min="2534" max="2536" width="11.453125" style="12"/>
    <col min="2537" max="2537" width="10" style="12" customWidth="1"/>
    <col min="2538" max="2538" width="12.81640625" style="12" customWidth="1"/>
    <col min="2539" max="2539" width="12.1796875" style="12" customWidth="1"/>
    <col min="2540" max="2540" width="12" style="12" customWidth="1"/>
    <col min="2541" max="2541" width="12.81640625" style="12" customWidth="1"/>
    <col min="2542" max="2542" width="13.81640625" style="12" customWidth="1"/>
    <col min="2543" max="2543" width="13.54296875" style="12" customWidth="1"/>
    <col min="2544" max="2544" width="14.54296875" style="12" customWidth="1"/>
    <col min="2545" max="2556" width="0" style="12" hidden="1" customWidth="1"/>
    <col min="2557" max="2557" width="13.54296875" style="12" customWidth="1"/>
    <col min="2558" max="2559" width="12.26953125" style="12" customWidth="1"/>
    <col min="2560" max="2773" width="11.453125" style="12"/>
    <col min="2774" max="2774" width="15.453125" style="12" customWidth="1"/>
    <col min="2775" max="2775" width="10.1796875" style="12" customWidth="1"/>
    <col min="2776" max="2776" width="38.81640625" style="12" customWidth="1"/>
    <col min="2777" max="2777" width="9.453125" style="12" customWidth="1"/>
    <col min="2778" max="2778" width="11" style="12" customWidth="1"/>
    <col min="2779" max="2779" width="9.7265625" style="12" customWidth="1"/>
    <col min="2780" max="2780" width="10.54296875" style="12" customWidth="1"/>
    <col min="2781" max="2781" width="18.1796875" style="12" customWidth="1"/>
    <col min="2782" max="2782" width="12.1796875" style="12" customWidth="1"/>
    <col min="2783" max="2783" width="11.26953125" style="12" customWidth="1"/>
    <col min="2784" max="2784" width="0" style="12" hidden="1" customWidth="1"/>
    <col min="2785" max="2785" width="16.453125" style="12" customWidth="1"/>
    <col min="2786" max="2787" width="11.453125" style="12"/>
    <col min="2788" max="2788" width="9.26953125" style="12" customWidth="1"/>
    <col min="2789" max="2789" width="10.1796875" style="12" customWidth="1"/>
    <col min="2790" max="2792" width="11.453125" style="12"/>
    <col min="2793" max="2793" width="10" style="12" customWidth="1"/>
    <col min="2794" max="2794" width="12.81640625" style="12" customWidth="1"/>
    <col min="2795" max="2795" width="12.1796875" style="12" customWidth="1"/>
    <col min="2796" max="2796" width="12" style="12" customWidth="1"/>
    <col min="2797" max="2797" width="12.81640625" style="12" customWidth="1"/>
    <col min="2798" max="2798" width="13.81640625" style="12" customWidth="1"/>
    <col min="2799" max="2799" width="13.54296875" style="12" customWidth="1"/>
    <col min="2800" max="2800" width="14.54296875" style="12" customWidth="1"/>
    <col min="2801" max="2812" width="0" style="12" hidden="1" customWidth="1"/>
    <col min="2813" max="2813" width="13.54296875" style="12" customWidth="1"/>
    <col min="2814" max="2815" width="12.26953125" style="12" customWidth="1"/>
    <col min="2816" max="3029" width="11.453125" style="12"/>
    <col min="3030" max="3030" width="15.453125" style="12" customWidth="1"/>
    <col min="3031" max="3031" width="10.1796875" style="12" customWidth="1"/>
    <col min="3032" max="3032" width="38.81640625" style="12" customWidth="1"/>
    <col min="3033" max="3033" width="9.453125" style="12" customWidth="1"/>
    <col min="3034" max="3034" width="11" style="12" customWidth="1"/>
    <col min="3035" max="3035" width="9.7265625" style="12" customWidth="1"/>
    <col min="3036" max="3036" width="10.54296875" style="12" customWidth="1"/>
    <col min="3037" max="3037" width="18.1796875" style="12" customWidth="1"/>
    <col min="3038" max="3038" width="12.1796875" style="12" customWidth="1"/>
    <col min="3039" max="3039" width="11.26953125" style="12" customWidth="1"/>
    <col min="3040" max="3040" width="0" style="12" hidden="1" customWidth="1"/>
    <col min="3041" max="3041" width="16.453125" style="12" customWidth="1"/>
    <col min="3042" max="3043" width="11.453125" style="12"/>
    <col min="3044" max="3044" width="9.26953125" style="12" customWidth="1"/>
    <col min="3045" max="3045" width="10.1796875" style="12" customWidth="1"/>
    <col min="3046" max="3048" width="11.453125" style="12"/>
    <col min="3049" max="3049" width="10" style="12" customWidth="1"/>
    <col min="3050" max="3050" width="12.81640625" style="12" customWidth="1"/>
    <col min="3051" max="3051" width="12.1796875" style="12" customWidth="1"/>
    <col min="3052" max="3052" width="12" style="12" customWidth="1"/>
    <col min="3053" max="3053" width="12.81640625" style="12" customWidth="1"/>
    <col min="3054" max="3054" width="13.81640625" style="12" customWidth="1"/>
    <col min="3055" max="3055" width="13.54296875" style="12" customWidth="1"/>
    <col min="3056" max="3056" width="14.54296875" style="12" customWidth="1"/>
    <col min="3057" max="3068" width="0" style="12" hidden="1" customWidth="1"/>
    <col min="3069" max="3069" width="13.54296875" style="12" customWidth="1"/>
    <col min="3070" max="3071" width="12.26953125" style="12" customWidth="1"/>
    <col min="3072" max="3285" width="11.453125" style="12"/>
    <col min="3286" max="3286" width="15.453125" style="12" customWidth="1"/>
    <col min="3287" max="3287" width="10.1796875" style="12" customWidth="1"/>
    <col min="3288" max="3288" width="38.81640625" style="12" customWidth="1"/>
    <col min="3289" max="3289" width="9.453125" style="12" customWidth="1"/>
    <col min="3290" max="3290" width="11" style="12" customWidth="1"/>
    <col min="3291" max="3291" width="9.7265625" style="12" customWidth="1"/>
    <col min="3292" max="3292" width="10.54296875" style="12" customWidth="1"/>
    <col min="3293" max="3293" width="18.1796875" style="12" customWidth="1"/>
    <col min="3294" max="3294" width="12.1796875" style="12" customWidth="1"/>
    <col min="3295" max="3295" width="11.26953125" style="12" customWidth="1"/>
    <col min="3296" max="3296" width="0" style="12" hidden="1" customWidth="1"/>
    <col min="3297" max="3297" width="16.453125" style="12" customWidth="1"/>
    <col min="3298" max="3299" width="11.453125" style="12"/>
    <col min="3300" max="3300" width="9.26953125" style="12" customWidth="1"/>
    <col min="3301" max="3301" width="10.1796875" style="12" customWidth="1"/>
    <col min="3302" max="3304" width="11.453125" style="12"/>
    <col min="3305" max="3305" width="10" style="12" customWidth="1"/>
    <col min="3306" max="3306" width="12.81640625" style="12" customWidth="1"/>
    <col min="3307" max="3307" width="12.1796875" style="12" customWidth="1"/>
    <col min="3308" max="3308" width="12" style="12" customWidth="1"/>
    <col min="3309" max="3309" width="12.81640625" style="12" customWidth="1"/>
    <col min="3310" max="3310" width="13.81640625" style="12" customWidth="1"/>
    <col min="3311" max="3311" width="13.54296875" style="12" customWidth="1"/>
    <col min="3312" max="3312" width="14.54296875" style="12" customWidth="1"/>
    <col min="3313" max="3324" width="0" style="12" hidden="1" customWidth="1"/>
    <col min="3325" max="3325" width="13.54296875" style="12" customWidth="1"/>
    <col min="3326" max="3327" width="12.26953125" style="12" customWidth="1"/>
    <col min="3328" max="3541" width="11.453125" style="12"/>
    <col min="3542" max="3542" width="15.453125" style="12" customWidth="1"/>
    <col min="3543" max="3543" width="10.1796875" style="12" customWidth="1"/>
    <col min="3544" max="3544" width="38.81640625" style="12" customWidth="1"/>
    <col min="3545" max="3545" width="9.453125" style="12" customWidth="1"/>
    <col min="3546" max="3546" width="11" style="12" customWidth="1"/>
    <col min="3547" max="3547" width="9.7265625" style="12" customWidth="1"/>
    <col min="3548" max="3548" width="10.54296875" style="12" customWidth="1"/>
    <col min="3549" max="3549" width="18.1796875" style="12" customWidth="1"/>
    <col min="3550" max="3550" width="12.1796875" style="12" customWidth="1"/>
    <col min="3551" max="3551" width="11.26953125" style="12" customWidth="1"/>
    <col min="3552" max="3552" width="0" style="12" hidden="1" customWidth="1"/>
    <col min="3553" max="3553" width="16.453125" style="12" customWidth="1"/>
    <col min="3554" max="3555" width="11.453125" style="12"/>
    <col min="3556" max="3556" width="9.26953125" style="12" customWidth="1"/>
    <col min="3557" max="3557" width="10.1796875" style="12" customWidth="1"/>
    <col min="3558" max="3560" width="11.453125" style="12"/>
    <col min="3561" max="3561" width="10" style="12" customWidth="1"/>
    <col min="3562" max="3562" width="12.81640625" style="12" customWidth="1"/>
    <col min="3563" max="3563" width="12.1796875" style="12" customWidth="1"/>
    <col min="3564" max="3564" width="12" style="12" customWidth="1"/>
    <col min="3565" max="3565" width="12.81640625" style="12" customWidth="1"/>
    <col min="3566" max="3566" width="13.81640625" style="12" customWidth="1"/>
    <col min="3567" max="3567" width="13.54296875" style="12" customWidth="1"/>
    <col min="3568" max="3568" width="14.54296875" style="12" customWidth="1"/>
    <col min="3569" max="3580" width="0" style="12" hidden="1" customWidth="1"/>
    <col min="3581" max="3581" width="13.54296875" style="12" customWidth="1"/>
    <col min="3582" max="3583" width="12.26953125" style="12" customWidth="1"/>
    <col min="3584" max="3797" width="11.453125" style="12"/>
    <col min="3798" max="3798" width="15.453125" style="12" customWidth="1"/>
    <col min="3799" max="3799" width="10.1796875" style="12" customWidth="1"/>
    <col min="3800" max="3800" width="38.81640625" style="12" customWidth="1"/>
    <col min="3801" max="3801" width="9.453125" style="12" customWidth="1"/>
    <col min="3802" max="3802" width="11" style="12" customWidth="1"/>
    <col min="3803" max="3803" width="9.7265625" style="12" customWidth="1"/>
    <col min="3804" max="3804" width="10.54296875" style="12" customWidth="1"/>
    <col min="3805" max="3805" width="18.1796875" style="12" customWidth="1"/>
    <col min="3806" max="3806" width="12.1796875" style="12" customWidth="1"/>
    <col min="3807" max="3807" width="11.26953125" style="12" customWidth="1"/>
    <col min="3808" max="3808" width="0" style="12" hidden="1" customWidth="1"/>
    <col min="3809" max="3809" width="16.453125" style="12" customWidth="1"/>
    <col min="3810" max="3811" width="11.453125" style="12"/>
    <col min="3812" max="3812" width="9.26953125" style="12" customWidth="1"/>
    <col min="3813" max="3813" width="10.1796875" style="12" customWidth="1"/>
    <col min="3814" max="3816" width="11.453125" style="12"/>
    <col min="3817" max="3817" width="10" style="12" customWidth="1"/>
    <col min="3818" max="3818" width="12.81640625" style="12" customWidth="1"/>
    <col min="3819" max="3819" width="12.1796875" style="12" customWidth="1"/>
    <col min="3820" max="3820" width="12" style="12" customWidth="1"/>
    <col min="3821" max="3821" width="12.81640625" style="12" customWidth="1"/>
    <col min="3822" max="3822" width="13.81640625" style="12" customWidth="1"/>
    <col min="3823" max="3823" width="13.54296875" style="12" customWidth="1"/>
    <col min="3824" max="3824" width="14.54296875" style="12" customWidth="1"/>
    <col min="3825" max="3836" width="0" style="12" hidden="1" customWidth="1"/>
    <col min="3837" max="3837" width="13.54296875" style="12" customWidth="1"/>
    <col min="3838" max="3839" width="12.26953125" style="12" customWidth="1"/>
    <col min="3840" max="4053" width="11.453125" style="12"/>
    <col min="4054" max="4054" width="15.453125" style="12" customWidth="1"/>
    <col min="4055" max="4055" width="10.1796875" style="12" customWidth="1"/>
    <col min="4056" max="4056" width="38.81640625" style="12" customWidth="1"/>
    <col min="4057" max="4057" width="9.453125" style="12" customWidth="1"/>
    <col min="4058" max="4058" width="11" style="12" customWidth="1"/>
    <col min="4059" max="4059" width="9.7265625" style="12" customWidth="1"/>
    <col min="4060" max="4060" width="10.54296875" style="12" customWidth="1"/>
    <col min="4061" max="4061" width="18.1796875" style="12" customWidth="1"/>
    <col min="4062" max="4062" width="12.1796875" style="12" customWidth="1"/>
    <col min="4063" max="4063" width="11.26953125" style="12" customWidth="1"/>
    <col min="4064" max="4064" width="0" style="12" hidden="1" customWidth="1"/>
    <col min="4065" max="4065" width="16.453125" style="12" customWidth="1"/>
    <col min="4066" max="4067" width="11.453125" style="12"/>
    <col min="4068" max="4068" width="9.26953125" style="12" customWidth="1"/>
    <col min="4069" max="4069" width="10.1796875" style="12" customWidth="1"/>
    <col min="4070" max="4072" width="11.453125" style="12"/>
    <col min="4073" max="4073" width="10" style="12" customWidth="1"/>
    <col min="4074" max="4074" width="12.81640625" style="12" customWidth="1"/>
    <col min="4075" max="4075" width="12.1796875" style="12" customWidth="1"/>
    <col min="4076" max="4076" width="12" style="12" customWidth="1"/>
    <col min="4077" max="4077" width="12.81640625" style="12" customWidth="1"/>
    <col min="4078" max="4078" width="13.81640625" style="12" customWidth="1"/>
    <col min="4079" max="4079" width="13.54296875" style="12" customWidth="1"/>
    <col min="4080" max="4080" width="14.54296875" style="12" customWidth="1"/>
    <col min="4081" max="4092" width="0" style="12" hidden="1" customWidth="1"/>
    <col min="4093" max="4093" width="13.54296875" style="12" customWidth="1"/>
    <col min="4094" max="4095" width="12.26953125" style="12" customWidth="1"/>
    <col min="4096" max="4309" width="11.453125" style="12"/>
    <col min="4310" max="4310" width="15.453125" style="12" customWidth="1"/>
    <col min="4311" max="4311" width="10.1796875" style="12" customWidth="1"/>
    <col min="4312" max="4312" width="38.81640625" style="12" customWidth="1"/>
    <col min="4313" max="4313" width="9.453125" style="12" customWidth="1"/>
    <col min="4314" max="4314" width="11" style="12" customWidth="1"/>
    <col min="4315" max="4315" width="9.7265625" style="12" customWidth="1"/>
    <col min="4316" max="4316" width="10.54296875" style="12" customWidth="1"/>
    <col min="4317" max="4317" width="18.1796875" style="12" customWidth="1"/>
    <col min="4318" max="4318" width="12.1796875" style="12" customWidth="1"/>
    <col min="4319" max="4319" width="11.26953125" style="12" customWidth="1"/>
    <col min="4320" max="4320" width="0" style="12" hidden="1" customWidth="1"/>
    <col min="4321" max="4321" width="16.453125" style="12" customWidth="1"/>
    <col min="4322" max="4323" width="11.453125" style="12"/>
    <col min="4324" max="4324" width="9.26953125" style="12" customWidth="1"/>
    <col min="4325" max="4325" width="10.1796875" style="12" customWidth="1"/>
    <col min="4326" max="4328" width="11.453125" style="12"/>
    <col min="4329" max="4329" width="10" style="12" customWidth="1"/>
    <col min="4330" max="4330" width="12.81640625" style="12" customWidth="1"/>
    <col min="4331" max="4331" width="12.1796875" style="12" customWidth="1"/>
    <col min="4332" max="4332" width="12" style="12" customWidth="1"/>
    <col min="4333" max="4333" width="12.81640625" style="12" customWidth="1"/>
    <col min="4334" max="4334" width="13.81640625" style="12" customWidth="1"/>
    <col min="4335" max="4335" width="13.54296875" style="12" customWidth="1"/>
    <col min="4336" max="4336" width="14.54296875" style="12" customWidth="1"/>
    <col min="4337" max="4348" width="0" style="12" hidden="1" customWidth="1"/>
    <col min="4349" max="4349" width="13.54296875" style="12" customWidth="1"/>
    <col min="4350" max="4351" width="12.26953125" style="12" customWidth="1"/>
    <col min="4352" max="4565" width="11.453125" style="12"/>
    <col min="4566" max="4566" width="15.453125" style="12" customWidth="1"/>
    <col min="4567" max="4567" width="10.1796875" style="12" customWidth="1"/>
    <col min="4568" max="4568" width="38.81640625" style="12" customWidth="1"/>
    <col min="4569" max="4569" width="9.453125" style="12" customWidth="1"/>
    <col min="4570" max="4570" width="11" style="12" customWidth="1"/>
    <col min="4571" max="4571" width="9.7265625" style="12" customWidth="1"/>
    <col min="4572" max="4572" width="10.54296875" style="12" customWidth="1"/>
    <col min="4573" max="4573" width="18.1796875" style="12" customWidth="1"/>
    <col min="4574" max="4574" width="12.1796875" style="12" customWidth="1"/>
    <col min="4575" max="4575" width="11.26953125" style="12" customWidth="1"/>
    <col min="4576" max="4576" width="0" style="12" hidden="1" customWidth="1"/>
    <col min="4577" max="4577" width="16.453125" style="12" customWidth="1"/>
    <col min="4578" max="4579" width="11.453125" style="12"/>
    <col min="4580" max="4580" width="9.26953125" style="12" customWidth="1"/>
    <col min="4581" max="4581" width="10.1796875" style="12" customWidth="1"/>
    <col min="4582" max="4584" width="11.453125" style="12"/>
    <col min="4585" max="4585" width="10" style="12" customWidth="1"/>
    <col min="4586" max="4586" width="12.81640625" style="12" customWidth="1"/>
    <col min="4587" max="4587" width="12.1796875" style="12" customWidth="1"/>
    <col min="4588" max="4588" width="12" style="12" customWidth="1"/>
    <col min="4589" max="4589" width="12.81640625" style="12" customWidth="1"/>
    <col min="4590" max="4590" width="13.81640625" style="12" customWidth="1"/>
    <col min="4591" max="4591" width="13.54296875" style="12" customWidth="1"/>
    <col min="4592" max="4592" width="14.54296875" style="12" customWidth="1"/>
    <col min="4593" max="4604" width="0" style="12" hidden="1" customWidth="1"/>
    <col min="4605" max="4605" width="13.54296875" style="12" customWidth="1"/>
    <col min="4606" max="4607" width="12.26953125" style="12" customWidth="1"/>
    <col min="4608" max="4821" width="11.453125" style="12"/>
    <col min="4822" max="4822" width="15.453125" style="12" customWidth="1"/>
    <col min="4823" max="4823" width="10.1796875" style="12" customWidth="1"/>
    <col min="4824" max="4824" width="38.81640625" style="12" customWidth="1"/>
    <col min="4825" max="4825" width="9.453125" style="12" customWidth="1"/>
    <col min="4826" max="4826" width="11" style="12" customWidth="1"/>
    <col min="4827" max="4827" width="9.7265625" style="12" customWidth="1"/>
    <col min="4828" max="4828" width="10.54296875" style="12" customWidth="1"/>
    <col min="4829" max="4829" width="18.1796875" style="12" customWidth="1"/>
    <col min="4830" max="4830" width="12.1796875" style="12" customWidth="1"/>
    <col min="4831" max="4831" width="11.26953125" style="12" customWidth="1"/>
    <col min="4832" max="4832" width="0" style="12" hidden="1" customWidth="1"/>
    <col min="4833" max="4833" width="16.453125" style="12" customWidth="1"/>
    <col min="4834" max="4835" width="11.453125" style="12"/>
    <col min="4836" max="4836" width="9.26953125" style="12" customWidth="1"/>
    <col min="4837" max="4837" width="10.1796875" style="12" customWidth="1"/>
    <col min="4838" max="4840" width="11.453125" style="12"/>
    <col min="4841" max="4841" width="10" style="12" customWidth="1"/>
    <col min="4842" max="4842" width="12.81640625" style="12" customWidth="1"/>
    <col min="4843" max="4843" width="12.1796875" style="12" customWidth="1"/>
    <col min="4844" max="4844" width="12" style="12" customWidth="1"/>
    <col min="4845" max="4845" width="12.81640625" style="12" customWidth="1"/>
    <col min="4846" max="4846" width="13.81640625" style="12" customWidth="1"/>
    <col min="4847" max="4847" width="13.54296875" style="12" customWidth="1"/>
    <col min="4848" max="4848" width="14.54296875" style="12" customWidth="1"/>
    <col min="4849" max="4860" width="0" style="12" hidden="1" customWidth="1"/>
    <col min="4861" max="4861" width="13.54296875" style="12" customWidth="1"/>
    <col min="4862" max="4863" width="12.26953125" style="12" customWidth="1"/>
    <col min="4864" max="5077" width="11.453125" style="12"/>
    <col min="5078" max="5078" width="15.453125" style="12" customWidth="1"/>
    <col min="5079" max="5079" width="10.1796875" style="12" customWidth="1"/>
    <col min="5080" max="5080" width="38.81640625" style="12" customWidth="1"/>
    <col min="5081" max="5081" width="9.453125" style="12" customWidth="1"/>
    <col min="5082" max="5082" width="11" style="12" customWidth="1"/>
    <col min="5083" max="5083" width="9.7265625" style="12" customWidth="1"/>
    <col min="5084" max="5084" width="10.54296875" style="12" customWidth="1"/>
    <col min="5085" max="5085" width="18.1796875" style="12" customWidth="1"/>
    <col min="5086" max="5086" width="12.1796875" style="12" customWidth="1"/>
    <col min="5087" max="5087" width="11.26953125" style="12" customWidth="1"/>
    <col min="5088" max="5088" width="0" style="12" hidden="1" customWidth="1"/>
    <col min="5089" max="5089" width="16.453125" style="12" customWidth="1"/>
    <col min="5090" max="5091" width="11.453125" style="12"/>
    <col min="5092" max="5092" width="9.26953125" style="12" customWidth="1"/>
    <col min="5093" max="5093" width="10.1796875" style="12" customWidth="1"/>
    <col min="5094" max="5096" width="11.453125" style="12"/>
    <col min="5097" max="5097" width="10" style="12" customWidth="1"/>
    <col min="5098" max="5098" width="12.81640625" style="12" customWidth="1"/>
    <col min="5099" max="5099" width="12.1796875" style="12" customWidth="1"/>
    <col min="5100" max="5100" width="12" style="12" customWidth="1"/>
    <col min="5101" max="5101" width="12.81640625" style="12" customWidth="1"/>
    <col min="5102" max="5102" width="13.81640625" style="12" customWidth="1"/>
    <col min="5103" max="5103" width="13.54296875" style="12" customWidth="1"/>
    <col min="5104" max="5104" width="14.54296875" style="12" customWidth="1"/>
    <col min="5105" max="5116" width="0" style="12" hidden="1" customWidth="1"/>
    <col min="5117" max="5117" width="13.54296875" style="12" customWidth="1"/>
    <col min="5118" max="5119" width="12.26953125" style="12" customWidth="1"/>
    <col min="5120" max="5333" width="11.453125" style="12"/>
    <col min="5334" max="5334" width="15.453125" style="12" customWidth="1"/>
    <col min="5335" max="5335" width="10.1796875" style="12" customWidth="1"/>
    <col min="5336" max="5336" width="38.81640625" style="12" customWidth="1"/>
    <col min="5337" max="5337" width="9.453125" style="12" customWidth="1"/>
    <col min="5338" max="5338" width="11" style="12" customWidth="1"/>
    <col min="5339" max="5339" width="9.7265625" style="12" customWidth="1"/>
    <col min="5340" max="5340" width="10.54296875" style="12" customWidth="1"/>
    <col min="5341" max="5341" width="18.1796875" style="12" customWidth="1"/>
    <col min="5342" max="5342" width="12.1796875" style="12" customWidth="1"/>
    <col min="5343" max="5343" width="11.26953125" style="12" customWidth="1"/>
    <col min="5344" max="5344" width="0" style="12" hidden="1" customWidth="1"/>
    <col min="5345" max="5345" width="16.453125" style="12" customWidth="1"/>
    <col min="5346" max="5347" width="11.453125" style="12"/>
    <col min="5348" max="5348" width="9.26953125" style="12" customWidth="1"/>
    <col min="5349" max="5349" width="10.1796875" style="12" customWidth="1"/>
    <col min="5350" max="5352" width="11.453125" style="12"/>
    <col min="5353" max="5353" width="10" style="12" customWidth="1"/>
    <col min="5354" max="5354" width="12.81640625" style="12" customWidth="1"/>
    <col min="5355" max="5355" width="12.1796875" style="12" customWidth="1"/>
    <col min="5356" max="5356" width="12" style="12" customWidth="1"/>
    <col min="5357" max="5357" width="12.81640625" style="12" customWidth="1"/>
    <col min="5358" max="5358" width="13.81640625" style="12" customWidth="1"/>
    <col min="5359" max="5359" width="13.54296875" style="12" customWidth="1"/>
    <col min="5360" max="5360" width="14.54296875" style="12" customWidth="1"/>
    <col min="5361" max="5372" width="0" style="12" hidden="1" customWidth="1"/>
    <col min="5373" max="5373" width="13.54296875" style="12" customWidth="1"/>
    <col min="5374" max="5375" width="12.26953125" style="12" customWidth="1"/>
    <col min="5376" max="5589" width="11.453125" style="12"/>
    <col min="5590" max="5590" width="15.453125" style="12" customWidth="1"/>
    <col min="5591" max="5591" width="10.1796875" style="12" customWidth="1"/>
    <col min="5592" max="5592" width="38.81640625" style="12" customWidth="1"/>
    <col min="5593" max="5593" width="9.453125" style="12" customWidth="1"/>
    <col min="5594" max="5594" width="11" style="12" customWidth="1"/>
    <col min="5595" max="5595" width="9.7265625" style="12" customWidth="1"/>
    <col min="5596" max="5596" width="10.54296875" style="12" customWidth="1"/>
    <col min="5597" max="5597" width="18.1796875" style="12" customWidth="1"/>
    <col min="5598" max="5598" width="12.1796875" style="12" customWidth="1"/>
    <col min="5599" max="5599" width="11.26953125" style="12" customWidth="1"/>
    <col min="5600" max="5600" width="0" style="12" hidden="1" customWidth="1"/>
    <col min="5601" max="5601" width="16.453125" style="12" customWidth="1"/>
    <col min="5602" max="5603" width="11.453125" style="12"/>
    <col min="5604" max="5604" width="9.26953125" style="12" customWidth="1"/>
    <col min="5605" max="5605" width="10.1796875" style="12" customWidth="1"/>
    <col min="5606" max="5608" width="11.453125" style="12"/>
    <col min="5609" max="5609" width="10" style="12" customWidth="1"/>
    <col min="5610" max="5610" width="12.81640625" style="12" customWidth="1"/>
    <col min="5611" max="5611" width="12.1796875" style="12" customWidth="1"/>
    <col min="5612" max="5612" width="12" style="12" customWidth="1"/>
    <col min="5613" max="5613" width="12.81640625" style="12" customWidth="1"/>
    <col min="5614" max="5614" width="13.81640625" style="12" customWidth="1"/>
    <col min="5615" max="5615" width="13.54296875" style="12" customWidth="1"/>
    <col min="5616" max="5616" width="14.54296875" style="12" customWidth="1"/>
    <col min="5617" max="5628" width="0" style="12" hidden="1" customWidth="1"/>
    <col min="5629" max="5629" width="13.54296875" style="12" customWidth="1"/>
    <col min="5630" max="5631" width="12.26953125" style="12" customWidth="1"/>
    <col min="5632" max="5845" width="11.453125" style="12"/>
    <col min="5846" max="5846" width="15.453125" style="12" customWidth="1"/>
    <col min="5847" max="5847" width="10.1796875" style="12" customWidth="1"/>
    <col min="5848" max="5848" width="38.81640625" style="12" customWidth="1"/>
    <col min="5849" max="5849" width="9.453125" style="12" customWidth="1"/>
    <col min="5850" max="5850" width="11" style="12" customWidth="1"/>
    <col min="5851" max="5851" width="9.7265625" style="12" customWidth="1"/>
    <col min="5852" max="5852" width="10.54296875" style="12" customWidth="1"/>
    <col min="5853" max="5853" width="18.1796875" style="12" customWidth="1"/>
    <col min="5854" max="5854" width="12.1796875" style="12" customWidth="1"/>
    <col min="5855" max="5855" width="11.26953125" style="12" customWidth="1"/>
    <col min="5856" max="5856" width="0" style="12" hidden="1" customWidth="1"/>
    <col min="5857" max="5857" width="16.453125" style="12" customWidth="1"/>
    <col min="5858" max="5859" width="11.453125" style="12"/>
    <col min="5860" max="5860" width="9.26953125" style="12" customWidth="1"/>
    <col min="5861" max="5861" width="10.1796875" style="12" customWidth="1"/>
    <col min="5862" max="5864" width="11.453125" style="12"/>
    <col min="5865" max="5865" width="10" style="12" customWidth="1"/>
    <col min="5866" max="5866" width="12.81640625" style="12" customWidth="1"/>
    <col min="5867" max="5867" width="12.1796875" style="12" customWidth="1"/>
    <col min="5868" max="5868" width="12" style="12" customWidth="1"/>
    <col min="5869" max="5869" width="12.81640625" style="12" customWidth="1"/>
    <col min="5870" max="5870" width="13.81640625" style="12" customWidth="1"/>
    <col min="5871" max="5871" width="13.54296875" style="12" customWidth="1"/>
    <col min="5872" max="5872" width="14.54296875" style="12" customWidth="1"/>
    <col min="5873" max="5884" width="0" style="12" hidden="1" customWidth="1"/>
    <col min="5885" max="5885" width="13.54296875" style="12" customWidth="1"/>
    <col min="5886" max="5887" width="12.26953125" style="12" customWidth="1"/>
    <col min="5888" max="6101" width="11.453125" style="12"/>
    <col min="6102" max="6102" width="15.453125" style="12" customWidth="1"/>
    <col min="6103" max="6103" width="10.1796875" style="12" customWidth="1"/>
    <col min="6104" max="6104" width="38.81640625" style="12" customWidth="1"/>
    <col min="6105" max="6105" width="9.453125" style="12" customWidth="1"/>
    <col min="6106" max="6106" width="11" style="12" customWidth="1"/>
    <col min="6107" max="6107" width="9.7265625" style="12" customWidth="1"/>
    <col min="6108" max="6108" width="10.54296875" style="12" customWidth="1"/>
    <col min="6109" max="6109" width="18.1796875" style="12" customWidth="1"/>
    <col min="6110" max="6110" width="12.1796875" style="12" customWidth="1"/>
    <col min="6111" max="6111" width="11.26953125" style="12" customWidth="1"/>
    <col min="6112" max="6112" width="0" style="12" hidden="1" customWidth="1"/>
    <col min="6113" max="6113" width="16.453125" style="12" customWidth="1"/>
    <col min="6114" max="6115" width="11.453125" style="12"/>
    <col min="6116" max="6116" width="9.26953125" style="12" customWidth="1"/>
    <col min="6117" max="6117" width="10.1796875" style="12" customWidth="1"/>
    <col min="6118" max="6120" width="11.453125" style="12"/>
    <col min="6121" max="6121" width="10" style="12" customWidth="1"/>
    <col min="6122" max="6122" width="12.81640625" style="12" customWidth="1"/>
    <col min="6123" max="6123" width="12.1796875" style="12" customWidth="1"/>
    <col min="6124" max="6124" width="12" style="12" customWidth="1"/>
    <col min="6125" max="6125" width="12.81640625" style="12" customWidth="1"/>
    <col min="6126" max="6126" width="13.81640625" style="12" customWidth="1"/>
    <col min="6127" max="6127" width="13.54296875" style="12" customWidth="1"/>
    <col min="6128" max="6128" width="14.54296875" style="12" customWidth="1"/>
    <col min="6129" max="6140" width="0" style="12" hidden="1" customWidth="1"/>
    <col min="6141" max="6141" width="13.54296875" style="12" customWidth="1"/>
    <col min="6142" max="6143" width="12.26953125" style="12" customWidth="1"/>
    <col min="6144" max="6357" width="11.453125" style="12"/>
    <col min="6358" max="6358" width="15.453125" style="12" customWidth="1"/>
    <col min="6359" max="6359" width="10.1796875" style="12" customWidth="1"/>
    <col min="6360" max="6360" width="38.81640625" style="12" customWidth="1"/>
    <col min="6361" max="6361" width="9.453125" style="12" customWidth="1"/>
    <col min="6362" max="6362" width="11" style="12" customWidth="1"/>
    <col min="6363" max="6363" width="9.7265625" style="12" customWidth="1"/>
    <col min="6364" max="6364" width="10.54296875" style="12" customWidth="1"/>
    <col min="6365" max="6365" width="18.1796875" style="12" customWidth="1"/>
    <col min="6366" max="6366" width="12.1796875" style="12" customWidth="1"/>
    <col min="6367" max="6367" width="11.26953125" style="12" customWidth="1"/>
    <col min="6368" max="6368" width="0" style="12" hidden="1" customWidth="1"/>
    <col min="6369" max="6369" width="16.453125" style="12" customWidth="1"/>
    <col min="6370" max="6371" width="11.453125" style="12"/>
    <col min="6372" max="6372" width="9.26953125" style="12" customWidth="1"/>
    <col min="6373" max="6373" width="10.1796875" style="12" customWidth="1"/>
    <col min="6374" max="6376" width="11.453125" style="12"/>
    <col min="6377" max="6377" width="10" style="12" customWidth="1"/>
    <col min="6378" max="6378" width="12.81640625" style="12" customWidth="1"/>
    <col min="6379" max="6379" width="12.1796875" style="12" customWidth="1"/>
    <col min="6380" max="6380" width="12" style="12" customWidth="1"/>
    <col min="6381" max="6381" width="12.81640625" style="12" customWidth="1"/>
    <col min="6382" max="6382" width="13.81640625" style="12" customWidth="1"/>
    <col min="6383" max="6383" width="13.54296875" style="12" customWidth="1"/>
    <col min="6384" max="6384" width="14.54296875" style="12" customWidth="1"/>
    <col min="6385" max="6396" width="0" style="12" hidden="1" customWidth="1"/>
    <col min="6397" max="6397" width="13.54296875" style="12" customWidth="1"/>
    <col min="6398" max="6399" width="12.26953125" style="12" customWidth="1"/>
    <col min="6400" max="6613" width="11.453125" style="12"/>
    <col min="6614" max="6614" width="15.453125" style="12" customWidth="1"/>
    <col min="6615" max="6615" width="10.1796875" style="12" customWidth="1"/>
    <col min="6616" max="6616" width="38.81640625" style="12" customWidth="1"/>
    <col min="6617" max="6617" width="9.453125" style="12" customWidth="1"/>
    <col min="6618" max="6618" width="11" style="12" customWidth="1"/>
    <col min="6619" max="6619" width="9.7265625" style="12" customWidth="1"/>
    <col min="6620" max="6620" width="10.54296875" style="12" customWidth="1"/>
    <col min="6621" max="6621" width="18.1796875" style="12" customWidth="1"/>
    <col min="6622" max="6622" width="12.1796875" style="12" customWidth="1"/>
    <col min="6623" max="6623" width="11.26953125" style="12" customWidth="1"/>
    <col min="6624" max="6624" width="0" style="12" hidden="1" customWidth="1"/>
    <col min="6625" max="6625" width="16.453125" style="12" customWidth="1"/>
    <col min="6626" max="6627" width="11.453125" style="12"/>
    <col min="6628" max="6628" width="9.26953125" style="12" customWidth="1"/>
    <col min="6629" max="6629" width="10.1796875" style="12" customWidth="1"/>
    <col min="6630" max="6632" width="11.453125" style="12"/>
    <col min="6633" max="6633" width="10" style="12" customWidth="1"/>
    <col min="6634" max="6634" width="12.81640625" style="12" customWidth="1"/>
    <col min="6635" max="6635" width="12.1796875" style="12" customWidth="1"/>
    <col min="6636" max="6636" width="12" style="12" customWidth="1"/>
    <col min="6637" max="6637" width="12.81640625" style="12" customWidth="1"/>
    <col min="6638" max="6638" width="13.81640625" style="12" customWidth="1"/>
    <col min="6639" max="6639" width="13.54296875" style="12" customWidth="1"/>
    <col min="6640" max="6640" width="14.54296875" style="12" customWidth="1"/>
    <col min="6641" max="6652" width="0" style="12" hidden="1" customWidth="1"/>
    <col min="6653" max="6653" width="13.54296875" style="12" customWidth="1"/>
    <col min="6654" max="6655" width="12.26953125" style="12" customWidth="1"/>
    <col min="6656" max="6869" width="11.453125" style="12"/>
    <col min="6870" max="6870" width="15.453125" style="12" customWidth="1"/>
    <col min="6871" max="6871" width="10.1796875" style="12" customWidth="1"/>
    <col min="6872" max="6872" width="38.81640625" style="12" customWidth="1"/>
    <col min="6873" max="6873" width="9.453125" style="12" customWidth="1"/>
    <col min="6874" max="6874" width="11" style="12" customWidth="1"/>
    <col min="6875" max="6875" width="9.7265625" style="12" customWidth="1"/>
    <col min="6876" max="6876" width="10.54296875" style="12" customWidth="1"/>
    <col min="6877" max="6877" width="18.1796875" style="12" customWidth="1"/>
    <col min="6878" max="6878" width="12.1796875" style="12" customWidth="1"/>
    <col min="6879" max="6879" width="11.26953125" style="12" customWidth="1"/>
    <col min="6880" max="6880" width="0" style="12" hidden="1" customWidth="1"/>
    <col min="6881" max="6881" width="16.453125" style="12" customWidth="1"/>
    <col min="6882" max="6883" width="11.453125" style="12"/>
    <col min="6884" max="6884" width="9.26953125" style="12" customWidth="1"/>
    <col min="6885" max="6885" width="10.1796875" style="12" customWidth="1"/>
    <col min="6886" max="6888" width="11.453125" style="12"/>
    <col min="6889" max="6889" width="10" style="12" customWidth="1"/>
    <col min="6890" max="6890" width="12.81640625" style="12" customWidth="1"/>
    <col min="6891" max="6891" width="12.1796875" style="12" customWidth="1"/>
    <col min="6892" max="6892" width="12" style="12" customWidth="1"/>
    <col min="6893" max="6893" width="12.81640625" style="12" customWidth="1"/>
    <col min="6894" max="6894" width="13.81640625" style="12" customWidth="1"/>
    <col min="6895" max="6895" width="13.54296875" style="12" customWidth="1"/>
    <col min="6896" max="6896" width="14.54296875" style="12" customWidth="1"/>
    <col min="6897" max="6908" width="0" style="12" hidden="1" customWidth="1"/>
    <col min="6909" max="6909" width="13.54296875" style="12" customWidth="1"/>
    <col min="6910" max="6911" width="12.26953125" style="12" customWidth="1"/>
    <col min="6912" max="7125" width="11.453125" style="12"/>
    <col min="7126" max="7126" width="15.453125" style="12" customWidth="1"/>
    <col min="7127" max="7127" width="10.1796875" style="12" customWidth="1"/>
    <col min="7128" max="7128" width="38.81640625" style="12" customWidth="1"/>
    <col min="7129" max="7129" width="9.453125" style="12" customWidth="1"/>
    <col min="7130" max="7130" width="11" style="12" customWidth="1"/>
    <col min="7131" max="7131" width="9.7265625" style="12" customWidth="1"/>
    <col min="7132" max="7132" width="10.54296875" style="12" customWidth="1"/>
    <col min="7133" max="7133" width="18.1796875" style="12" customWidth="1"/>
    <col min="7134" max="7134" width="12.1796875" style="12" customWidth="1"/>
    <col min="7135" max="7135" width="11.26953125" style="12" customWidth="1"/>
    <col min="7136" max="7136" width="0" style="12" hidden="1" customWidth="1"/>
    <col min="7137" max="7137" width="16.453125" style="12" customWidth="1"/>
    <col min="7138" max="7139" width="11.453125" style="12"/>
    <col min="7140" max="7140" width="9.26953125" style="12" customWidth="1"/>
    <col min="7141" max="7141" width="10.1796875" style="12" customWidth="1"/>
    <col min="7142" max="7144" width="11.453125" style="12"/>
    <col min="7145" max="7145" width="10" style="12" customWidth="1"/>
    <col min="7146" max="7146" width="12.81640625" style="12" customWidth="1"/>
    <col min="7147" max="7147" width="12.1796875" style="12" customWidth="1"/>
    <col min="7148" max="7148" width="12" style="12" customWidth="1"/>
    <col min="7149" max="7149" width="12.81640625" style="12" customWidth="1"/>
    <col min="7150" max="7150" width="13.81640625" style="12" customWidth="1"/>
    <col min="7151" max="7151" width="13.54296875" style="12" customWidth="1"/>
    <col min="7152" max="7152" width="14.54296875" style="12" customWidth="1"/>
    <col min="7153" max="7164" width="0" style="12" hidden="1" customWidth="1"/>
    <col min="7165" max="7165" width="13.54296875" style="12" customWidth="1"/>
    <col min="7166" max="7167" width="12.26953125" style="12" customWidth="1"/>
    <col min="7168" max="7381" width="11.453125" style="12"/>
    <col min="7382" max="7382" width="15.453125" style="12" customWidth="1"/>
    <col min="7383" max="7383" width="10.1796875" style="12" customWidth="1"/>
    <col min="7384" max="7384" width="38.81640625" style="12" customWidth="1"/>
    <col min="7385" max="7385" width="9.453125" style="12" customWidth="1"/>
    <col min="7386" max="7386" width="11" style="12" customWidth="1"/>
    <col min="7387" max="7387" width="9.7265625" style="12" customWidth="1"/>
    <col min="7388" max="7388" width="10.54296875" style="12" customWidth="1"/>
    <col min="7389" max="7389" width="18.1796875" style="12" customWidth="1"/>
    <col min="7390" max="7390" width="12.1796875" style="12" customWidth="1"/>
    <col min="7391" max="7391" width="11.26953125" style="12" customWidth="1"/>
    <col min="7392" max="7392" width="0" style="12" hidden="1" customWidth="1"/>
    <col min="7393" max="7393" width="16.453125" style="12" customWidth="1"/>
    <col min="7394" max="7395" width="11.453125" style="12"/>
    <col min="7396" max="7396" width="9.26953125" style="12" customWidth="1"/>
    <col min="7397" max="7397" width="10.1796875" style="12" customWidth="1"/>
    <col min="7398" max="7400" width="11.453125" style="12"/>
    <col min="7401" max="7401" width="10" style="12" customWidth="1"/>
    <col min="7402" max="7402" width="12.81640625" style="12" customWidth="1"/>
    <col min="7403" max="7403" width="12.1796875" style="12" customWidth="1"/>
    <col min="7404" max="7404" width="12" style="12" customWidth="1"/>
    <col min="7405" max="7405" width="12.81640625" style="12" customWidth="1"/>
    <col min="7406" max="7406" width="13.81640625" style="12" customWidth="1"/>
    <col min="7407" max="7407" width="13.54296875" style="12" customWidth="1"/>
    <col min="7408" max="7408" width="14.54296875" style="12" customWidth="1"/>
    <col min="7409" max="7420" width="0" style="12" hidden="1" customWidth="1"/>
    <col min="7421" max="7421" width="13.54296875" style="12" customWidth="1"/>
    <col min="7422" max="7423" width="12.26953125" style="12" customWidth="1"/>
    <col min="7424" max="7637" width="11.453125" style="12"/>
    <col min="7638" max="7638" width="15.453125" style="12" customWidth="1"/>
    <col min="7639" max="7639" width="10.1796875" style="12" customWidth="1"/>
    <col min="7640" max="7640" width="38.81640625" style="12" customWidth="1"/>
    <col min="7641" max="7641" width="9.453125" style="12" customWidth="1"/>
    <col min="7642" max="7642" width="11" style="12" customWidth="1"/>
    <col min="7643" max="7643" width="9.7265625" style="12" customWidth="1"/>
    <col min="7644" max="7644" width="10.54296875" style="12" customWidth="1"/>
    <col min="7645" max="7645" width="18.1796875" style="12" customWidth="1"/>
    <col min="7646" max="7646" width="12.1796875" style="12" customWidth="1"/>
    <col min="7647" max="7647" width="11.26953125" style="12" customWidth="1"/>
    <col min="7648" max="7648" width="0" style="12" hidden="1" customWidth="1"/>
    <col min="7649" max="7649" width="16.453125" style="12" customWidth="1"/>
    <col min="7650" max="7651" width="11.453125" style="12"/>
    <col min="7652" max="7652" width="9.26953125" style="12" customWidth="1"/>
    <col min="7653" max="7653" width="10.1796875" style="12" customWidth="1"/>
    <col min="7654" max="7656" width="11.453125" style="12"/>
    <col min="7657" max="7657" width="10" style="12" customWidth="1"/>
    <col min="7658" max="7658" width="12.81640625" style="12" customWidth="1"/>
    <col min="7659" max="7659" width="12.1796875" style="12" customWidth="1"/>
    <col min="7660" max="7660" width="12" style="12" customWidth="1"/>
    <col min="7661" max="7661" width="12.81640625" style="12" customWidth="1"/>
    <col min="7662" max="7662" width="13.81640625" style="12" customWidth="1"/>
    <col min="7663" max="7663" width="13.54296875" style="12" customWidth="1"/>
    <col min="7664" max="7664" width="14.54296875" style="12" customWidth="1"/>
    <col min="7665" max="7676" width="0" style="12" hidden="1" customWidth="1"/>
    <col min="7677" max="7677" width="13.54296875" style="12" customWidth="1"/>
    <col min="7678" max="7679" width="12.26953125" style="12" customWidth="1"/>
    <col min="7680" max="7893" width="11.453125" style="12"/>
    <col min="7894" max="7894" width="15.453125" style="12" customWidth="1"/>
    <col min="7895" max="7895" width="10.1796875" style="12" customWidth="1"/>
    <col min="7896" max="7896" width="38.81640625" style="12" customWidth="1"/>
    <col min="7897" max="7897" width="9.453125" style="12" customWidth="1"/>
    <col min="7898" max="7898" width="11" style="12" customWidth="1"/>
    <col min="7899" max="7899" width="9.7265625" style="12" customWidth="1"/>
    <col min="7900" max="7900" width="10.54296875" style="12" customWidth="1"/>
    <col min="7901" max="7901" width="18.1796875" style="12" customWidth="1"/>
    <col min="7902" max="7902" width="12.1796875" style="12" customWidth="1"/>
    <col min="7903" max="7903" width="11.26953125" style="12" customWidth="1"/>
    <col min="7904" max="7904" width="0" style="12" hidden="1" customWidth="1"/>
    <col min="7905" max="7905" width="16.453125" style="12" customWidth="1"/>
    <col min="7906" max="7907" width="11.453125" style="12"/>
    <col min="7908" max="7908" width="9.26953125" style="12" customWidth="1"/>
    <col min="7909" max="7909" width="10.1796875" style="12" customWidth="1"/>
    <col min="7910" max="7912" width="11.453125" style="12"/>
    <col min="7913" max="7913" width="10" style="12" customWidth="1"/>
    <col min="7914" max="7914" width="12.81640625" style="12" customWidth="1"/>
    <col min="7915" max="7915" width="12.1796875" style="12" customWidth="1"/>
    <col min="7916" max="7916" width="12" style="12" customWidth="1"/>
    <col min="7917" max="7917" width="12.81640625" style="12" customWidth="1"/>
    <col min="7918" max="7918" width="13.81640625" style="12" customWidth="1"/>
    <col min="7919" max="7919" width="13.54296875" style="12" customWidth="1"/>
    <col min="7920" max="7920" width="14.54296875" style="12" customWidth="1"/>
    <col min="7921" max="7932" width="0" style="12" hidden="1" customWidth="1"/>
    <col min="7933" max="7933" width="13.54296875" style="12" customWidth="1"/>
    <col min="7934" max="7935" width="12.26953125" style="12" customWidth="1"/>
    <col min="7936" max="8149" width="11.453125" style="12"/>
    <col min="8150" max="8150" width="15.453125" style="12" customWidth="1"/>
    <col min="8151" max="8151" width="10.1796875" style="12" customWidth="1"/>
    <col min="8152" max="8152" width="38.81640625" style="12" customWidth="1"/>
    <col min="8153" max="8153" width="9.453125" style="12" customWidth="1"/>
    <col min="8154" max="8154" width="11" style="12" customWidth="1"/>
    <col min="8155" max="8155" width="9.7265625" style="12" customWidth="1"/>
    <col min="8156" max="8156" width="10.54296875" style="12" customWidth="1"/>
    <col min="8157" max="8157" width="18.1796875" style="12" customWidth="1"/>
    <col min="8158" max="8158" width="12.1796875" style="12" customWidth="1"/>
    <col min="8159" max="8159" width="11.26953125" style="12" customWidth="1"/>
    <col min="8160" max="8160" width="0" style="12" hidden="1" customWidth="1"/>
    <col min="8161" max="8161" width="16.453125" style="12" customWidth="1"/>
    <col min="8162" max="8163" width="11.453125" style="12"/>
    <col min="8164" max="8164" width="9.26953125" style="12" customWidth="1"/>
    <col min="8165" max="8165" width="10.1796875" style="12" customWidth="1"/>
    <col min="8166" max="8168" width="11.453125" style="12"/>
    <col min="8169" max="8169" width="10" style="12" customWidth="1"/>
    <col min="8170" max="8170" width="12.81640625" style="12" customWidth="1"/>
    <col min="8171" max="8171" width="12.1796875" style="12" customWidth="1"/>
    <col min="8172" max="8172" width="12" style="12" customWidth="1"/>
    <col min="8173" max="8173" width="12.81640625" style="12" customWidth="1"/>
    <col min="8174" max="8174" width="13.81640625" style="12" customWidth="1"/>
    <col min="8175" max="8175" width="13.54296875" style="12" customWidth="1"/>
    <col min="8176" max="8176" width="14.54296875" style="12" customWidth="1"/>
    <col min="8177" max="8188" width="0" style="12" hidden="1" customWidth="1"/>
    <col min="8189" max="8189" width="13.54296875" style="12" customWidth="1"/>
    <col min="8190" max="8191" width="12.26953125" style="12" customWidth="1"/>
    <col min="8192" max="8405" width="11.453125" style="12"/>
    <col min="8406" max="8406" width="15.453125" style="12" customWidth="1"/>
    <col min="8407" max="8407" width="10.1796875" style="12" customWidth="1"/>
    <col min="8408" max="8408" width="38.81640625" style="12" customWidth="1"/>
    <col min="8409" max="8409" width="9.453125" style="12" customWidth="1"/>
    <col min="8410" max="8410" width="11" style="12" customWidth="1"/>
    <col min="8411" max="8411" width="9.7265625" style="12" customWidth="1"/>
    <col min="8412" max="8412" width="10.54296875" style="12" customWidth="1"/>
    <col min="8413" max="8413" width="18.1796875" style="12" customWidth="1"/>
    <col min="8414" max="8414" width="12.1796875" style="12" customWidth="1"/>
    <col min="8415" max="8415" width="11.26953125" style="12" customWidth="1"/>
    <col min="8416" max="8416" width="0" style="12" hidden="1" customWidth="1"/>
    <col min="8417" max="8417" width="16.453125" style="12" customWidth="1"/>
    <col min="8418" max="8419" width="11.453125" style="12"/>
    <col min="8420" max="8420" width="9.26953125" style="12" customWidth="1"/>
    <col min="8421" max="8421" width="10.1796875" style="12" customWidth="1"/>
    <col min="8422" max="8424" width="11.453125" style="12"/>
    <col min="8425" max="8425" width="10" style="12" customWidth="1"/>
    <col min="8426" max="8426" width="12.81640625" style="12" customWidth="1"/>
    <col min="8427" max="8427" width="12.1796875" style="12" customWidth="1"/>
    <col min="8428" max="8428" width="12" style="12" customWidth="1"/>
    <col min="8429" max="8429" width="12.81640625" style="12" customWidth="1"/>
    <col min="8430" max="8430" width="13.81640625" style="12" customWidth="1"/>
    <col min="8431" max="8431" width="13.54296875" style="12" customWidth="1"/>
    <col min="8432" max="8432" width="14.54296875" style="12" customWidth="1"/>
    <col min="8433" max="8444" width="0" style="12" hidden="1" customWidth="1"/>
    <col min="8445" max="8445" width="13.54296875" style="12" customWidth="1"/>
    <col min="8446" max="8447" width="12.26953125" style="12" customWidth="1"/>
    <col min="8448" max="8661" width="11.453125" style="12"/>
    <col min="8662" max="8662" width="15.453125" style="12" customWidth="1"/>
    <col min="8663" max="8663" width="10.1796875" style="12" customWidth="1"/>
    <col min="8664" max="8664" width="38.81640625" style="12" customWidth="1"/>
    <col min="8665" max="8665" width="9.453125" style="12" customWidth="1"/>
    <col min="8666" max="8666" width="11" style="12" customWidth="1"/>
    <col min="8667" max="8667" width="9.7265625" style="12" customWidth="1"/>
    <col min="8668" max="8668" width="10.54296875" style="12" customWidth="1"/>
    <col min="8669" max="8669" width="18.1796875" style="12" customWidth="1"/>
    <col min="8670" max="8670" width="12.1796875" style="12" customWidth="1"/>
    <col min="8671" max="8671" width="11.26953125" style="12" customWidth="1"/>
    <col min="8672" max="8672" width="0" style="12" hidden="1" customWidth="1"/>
    <col min="8673" max="8673" width="16.453125" style="12" customWidth="1"/>
    <col min="8674" max="8675" width="11.453125" style="12"/>
    <col min="8676" max="8676" width="9.26953125" style="12" customWidth="1"/>
    <col min="8677" max="8677" width="10.1796875" style="12" customWidth="1"/>
    <col min="8678" max="8680" width="11.453125" style="12"/>
    <col min="8681" max="8681" width="10" style="12" customWidth="1"/>
    <col min="8682" max="8682" width="12.81640625" style="12" customWidth="1"/>
    <col min="8683" max="8683" width="12.1796875" style="12" customWidth="1"/>
    <col min="8684" max="8684" width="12" style="12" customWidth="1"/>
    <col min="8685" max="8685" width="12.81640625" style="12" customWidth="1"/>
    <col min="8686" max="8686" width="13.81640625" style="12" customWidth="1"/>
    <col min="8687" max="8687" width="13.54296875" style="12" customWidth="1"/>
    <col min="8688" max="8688" width="14.54296875" style="12" customWidth="1"/>
    <col min="8689" max="8700" width="0" style="12" hidden="1" customWidth="1"/>
    <col min="8701" max="8701" width="13.54296875" style="12" customWidth="1"/>
    <col min="8702" max="8703" width="12.26953125" style="12" customWidth="1"/>
    <col min="8704" max="8917" width="11.453125" style="12"/>
    <col min="8918" max="8918" width="15.453125" style="12" customWidth="1"/>
    <col min="8919" max="8919" width="10.1796875" style="12" customWidth="1"/>
    <col min="8920" max="8920" width="38.81640625" style="12" customWidth="1"/>
    <col min="8921" max="8921" width="9.453125" style="12" customWidth="1"/>
    <col min="8922" max="8922" width="11" style="12" customWidth="1"/>
    <col min="8923" max="8923" width="9.7265625" style="12" customWidth="1"/>
    <col min="8924" max="8924" width="10.54296875" style="12" customWidth="1"/>
    <col min="8925" max="8925" width="18.1796875" style="12" customWidth="1"/>
    <col min="8926" max="8926" width="12.1796875" style="12" customWidth="1"/>
    <col min="8927" max="8927" width="11.26953125" style="12" customWidth="1"/>
    <col min="8928" max="8928" width="0" style="12" hidden="1" customWidth="1"/>
    <col min="8929" max="8929" width="16.453125" style="12" customWidth="1"/>
    <col min="8930" max="8931" width="11.453125" style="12"/>
    <col min="8932" max="8932" width="9.26953125" style="12" customWidth="1"/>
    <col min="8933" max="8933" width="10.1796875" style="12" customWidth="1"/>
    <col min="8934" max="8936" width="11.453125" style="12"/>
    <col min="8937" max="8937" width="10" style="12" customWidth="1"/>
    <col min="8938" max="8938" width="12.81640625" style="12" customWidth="1"/>
    <col min="8939" max="8939" width="12.1796875" style="12" customWidth="1"/>
    <col min="8940" max="8940" width="12" style="12" customWidth="1"/>
    <col min="8941" max="8941" width="12.81640625" style="12" customWidth="1"/>
    <col min="8942" max="8942" width="13.81640625" style="12" customWidth="1"/>
    <col min="8943" max="8943" width="13.54296875" style="12" customWidth="1"/>
    <col min="8944" max="8944" width="14.54296875" style="12" customWidth="1"/>
    <col min="8945" max="8956" width="0" style="12" hidden="1" customWidth="1"/>
    <col min="8957" max="8957" width="13.54296875" style="12" customWidth="1"/>
    <col min="8958" max="8959" width="12.26953125" style="12" customWidth="1"/>
    <col min="8960" max="9173" width="11.453125" style="12"/>
    <col min="9174" max="9174" width="15.453125" style="12" customWidth="1"/>
    <col min="9175" max="9175" width="10.1796875" style="12" customWidth="1"/>
    <col min="9176" max="9176" width="38.81640625" style="12" customWidth="1"/>
    <col min="9177" max="9177" width="9.453125" style="12" customWidth="1"/>
    <col min="9178" max="9178" width="11" style="12" customWidth="1"/>
    <col min="9179" max="9179" width="9.7265625" style="12" customWidth="1"/>
    <col min="9180" max="9180" width="10.54296875" style="12" customWidth="1"/>
    <col min="9181" max="9181" width="18.1796875" style="12" customWidth="1"/>
    <col min="9182" max="9182" width="12.1796875" style="12" customWidth="1"/>
    <col min="9183" max="9183" width="11.26953125" style="12" customWidth="1"/>
    <col min="9184" max="9184" width="0" style="12" hidden="1" customWidth="1"/>
    <col min="9185" max="9185" width="16.453125" style="12" customWidth="1"/>
    <col min="9186" max="9187" width="11.453125" style="12"/>
    <col min="9188" max="9188" width="9.26953125" style="12" customWidth="1"/>
    <col min="9189" max="9189" width="10.1796875" style="12" customWidth="1"/>
    <col min="9190" max="9192" width="11.453125" style="12"/>
    <col min="9193" max="9193" width="10" style="12" customWidth="1"/>
    <col min="9194" max="9194" width="12.81640625" style="12" customWidth="1"/>
    <col min="9195" max="9195" width="12.1796875" style="12" customWidth="1"/>
    <col min="9196" max="9196" width="12" style="12" customWidth="1"/>
    <col min="9197" max="9197" width="12.81640625" style="12" customWidth="1"/>
    <col min="9198" max="9198" width="13.81640625" style="12" customWidth="1"/>
    <col min="9199" max="9199" width="13.54296875" style="12" customWidth="1"/>
    <col min="9200" max="9200" width="14.54296875" style="12" customWidth="1"/>
    <col min="9201" max="9212" width="0" style="12" hidden="1" customWidth="1"/>
    <col min="9213" max="9213" width="13.54296875" style="12" customWidth="1"/>
    <col min="9214" max="9215" width="12.26953125" style="12" customWidth="1"/>
    <col min="9216" max="9429" width="11.453125" style="12"/>
    <col min="9430" max="9430" width="15.453125" style="12" customWidth="1"/>
    <col min="9431" max="9431" width="10.1796875" style="12" customWidth="1"/>
    <col min="9432" max="9432" width="38.81640625" style="12" customWidth="1"/>
    <col min="9433" max="9433" width="9.453125" style="12" customWidth="1"/>
    <col min="9434" max="9434" width="11" style="12" customWidth="1"/>
    <col min="9435" max="9435" width="9.7265625" style="12" customWidth="1"/>
    <col min="9436" max="9436" width="10.54296875" style="12" customWidth="1"/>
    <col min="9437" max="9437" width="18.1796875" style="12" customWidth="1"/>
    <col min="9438" max="9438" width="12.1796875" style="12" customWidth="1"/>
    <col min="9439" max="9439" width="11.26953125" style="12" customWidth="1"/>
    <col min="9440" max="9440" width="0" style="12" hidden="1" customWidth="1"/>
    <col min="9441" max="9441" width="16.453125" style="12" customWidth="1"/>
    <col min="9442" max="9443" width="11.453125" style="12"/>
    <col min="9444" max="9444" width="9.26953125" style="12" customWidth="1"/>
    <col min="9445" max="9445" width="10.1796875" style="12" customWidth="1"/>
    <col min="9446" max="9448" width="11.453125" style="12"/>
    <col min="9449" max="9449" width="10" style="12" customWidth="1"/>
    <col min="9450" max="9450" width="12.81640625" style="12" customWidth="1"/>
    <col min="9451" max="9451" width="12.1796875" style="12" customWidth="1"/>
    <col min="9452" max="9452" width="12" style="12" customWidth="1"/>
    <col min="9453" max="9453" width="12.81640625" style="12" customWidth="1"/>
    <col min="9454" max="9454" width="13.81640625" style="12" customWidth="1"/>
    <col min="9455" max="9455" width="13.54296875" style="12" customWidth="1"/>
    <col min="9456" max="9456" width="14.54296875" style="12" customWidth="1"/>
    <col min="9457" max="9468" width="0" style="12" hidden="1" customWidth="1"/>
    <col min="9469" max="9469" width="13.54296875" style="12" customWidth="1"/>
    <col min="9470" max="9471" width="12.26953125" style="12" customWidth="1"/>
    <col min="9472" max="9685" width="11.453125" style="12"/>
    <col min="9686" max="9686" width="15.453125" style="12" customWidth="1"/>
    <col min="9687" max="9687" width="10.1796875" style="12" customWidth="1"/>
    <col min="9688" max="9688" width="38.81640625" style="12" customWidth="1"/>
    <col min="9689" max="9689" width="9.453125" style="12" customWidth="1"/>
    <col min="9690" max="9690" width="11" style="12" customWidth="1"/>
    <col min="9691" max="9691" width="9.7265625" style="12" customWidth="1"/>
    <col min="9692" max="9692" width="10.54296875" style="12" customWidth="1"/>
    <col min="9693" max="9693" width="18.1796875" style="12" customWidth="1"/>
    <col min="9694" max="9694" width="12.1796875" style="12" customWidth="1"/>
    <col min="9695" max="9695" width="11.26953125" style="12" customWidth="1"/>
    <col min="9696" max="9696" width="0" style="12" hidden="1" customWidth="1"/>
    <col min="9697" max="9697" width="16.453125" style="12" customWidth="1"/>
    <col min="9698" max="9699" width="11.453125" style="12"/>
    <col min="9700" max="9700" width="9.26953125" style="12" customWidth="1"/>
    <col min="9701" max="9701" width="10.1796875" style="12" customWidth="1"/>
    <col min="9702" max="9704" width="11.453125" style="12"/>
    <col min="9705" max="9705" width="10" style="12" customWidth="1"/>
    <col min="9706" max="9706" width="12.81640625" style="12" customWidth="1"/>
    <col min="9707" max="9707" width="12.1796875" style="12" customWidth="1"/>
    <col min="9708" max="9708" width="12" style="12" customWidth="1"/>
    <col min="9709" max="9709" width="12.81640625" style="12" customWidth="1"/>
    <col min="9710" max="9710" width="13.81640625" style="12" customWidth="1"/>
    <col min="9711" max="9711" width="13.54296875" style="12" customWidth="1"/>
    <col min="9712" max="9712" width="14.54296875" style="12" customWidth="1"/>
    <col min="9713" max="9724" width="0" style="12" hidden="1" customWidth="1"/>
    <col min="9725" max="9725" width="13.54296875" style="12" customWidth="1"/>
    <col min="9726" max="9727" width="12.26953125" style="12" customWidth="1"/>
    <col min="9728" max="9941" width="11.453125" style="12"/>
    <col min="9942" max="9942" width="15.453125" style="12" customWidth="1"/>
    <col min="9943" max="9943" width="10.1796875" style="12" customWidth="1"/>
    <col min="9944" max="9944" width="38.81640625" style="12" customWidth="1"/>
    <col min="9945" max="9945" width="9.453125" style="12" customWidth="1"/>
    <col min="9946" max="9946" width="11" style="12" customWidth="1"/>
    <col min="9947" max="9947" width="9.7265625" style="12" customWidth="1"/>
    <col min="9948" max="9948" width="10.54296875" style="12" customWidth="1"/>
    <col min="9949" max="9949" width="18.1796875" style="12" customWidth="1"/>
    <col min="9950" max="9950" width="12.1796875" style="12" customWidth="1"/>
    <col min="9951" max="9951" width="11.26953125" style="12" customWidth="1"/>
    <col min="9952" max="9952" width="0" style="12" hidden="1" customWidth="1"/>
    <col min="9953" max="9953" width="16.453125" style="12" customWidth="1"/>
    <col min="9954" max="9955" width="11.453125" style="12"/>
    <col min="9956" max="9956" width="9.26953125" style="12" customWidth="1"/>
    <col min="9957" max="9957" width="10.1796875" style="12" customWidth="1"/>
    <col min="9958" max="9960" width="11.453125" style="12"/>
    <col min="9961" max="9961" width="10" style="12" customWidth="1"/>
    <col min="9962" max="9962" width="12.81640625" style="12" customWidth="1"/>
    <col min="9963" max="9963" width="12.1796875" style="12" customWidth="1"/>
    <col min="9964" max="9964" width="12" style="12" customWidth="1"/>
    <col min="9965" max="9965" width="12.81640625" style="12" customWidth="1"/>
    <col min="9966" max="9966" width="13.81640625" style="12" customWidth="1"/>
    <col min="9967" max="9967" width="13.54296875" style="12" customWidth="1"/>
    <col min="9968" max="9968" width="14.54296875" style="12" customWidth="1"/>
    <col min="9969" max="9980" width="0" style="12" hidden="1" customWidth="1"/>
    <col min="9981" max="9981" width="13.54296875" style="12" customWidth="1"/>
    <col min="9982" max="9983" width="12.26953125" style="12" customWidth="1"/>
    <col min="9984" max="10197" width="11.453125" style="12"/>
    <col min="10198" max="10198" width="15.453125" style="12" customWidth="1"/>
    <col min="10199" max="10199" width="10.1796875" style="12" customWidth="1"/>
    <col min="10200" max="10200" width="38.81640625" style="12" customWidth="1"/>
    <col min="10201" max="10201" width="9.453125" style="12" customWidth="1"/>
    <col min="10202" max="10202" width="11" style="12" customWidth="1"/>
    <col min="10203" max="10203" width="9.7265625" style="12" customWidth="1"/>
    <col min="10204" max="10204" width="10.54296875" style="12" customWidth="1"/>
    <col min="10205" max="10205" width="18.1796875" style="12" customWidth="1"/>
    <col min="10206" max="10206" width="12.1796875" style="12" customWidth="1"/>
    <col min="10207" max="10207" width="11.26953125" style="12" customWidth="1"/>
    <col min="10208" max="10208" width="0" style="12" hidden="1" customWidth="1"/>
    <col min="10209" max="10209" width="16.453125" style="12" customWidth="1"/>
    <col min="10210" max="10211" width="11.453125" style="12"/>
    <col min="10212" max="10212" width="9.26953125" style="12" customWidth="1"/>
    <col min="10213" max="10213" width="10.1796875" style="12" customWidth="1"/>
    <col min="10214" max="10216" width="11.453125" style="12"/>
    <col min="10217" max="10217" width="10" style="12" customWidth="1"/>
    <col min="10218" max="10218" width="12.81640625" style="12" customWidth="1"/>
    <col min="10219" max="10219" width="12.1796875" style="12" customWidth="1"/>
    <col min="10220" max="10220" width="12" style="12" customWidth="1"/>
    <col min="10221" max="10221" width="12.81640625" style="12" customWidth="1"/>
    <col min="10222" max="10222" width="13.81640625" style="12" customWidth="1"/>
    <col min="10223" max="10223" width="13.54296875" style="12" customWidth="1"/>
    <col min="10224" max="10224" width="14.54296875" style="12" customWidth="1"/>
    <col min="10225" max="10236" width="0" style="12" hidden="1" customWidth="1"/>
    <col min="10237" max="10237" width="13.54296875" style="12" customWidth="1"/>
    <col min="10238" max="10239" width="12.26953125" style="12" customWidth="1"/>
    <col min="10240" max="10453" width="11.453125" style="12"/>
    <col min="10454" max="10454" width="15.453125" style="12" customWidth="1"/>
    <col min="10455" max="10455" width="10.1796875" style="12" customWidth="1"/>
    <col min="10456" max="10456" width="38.81640625" style="12" customWidth="1"/>
    <col min="10457" max="10457" width="9.453125" style="12" customWidth="1"/>
    <col min="10458" max="10458" width="11" style="12" customWidth="1"/>
    <col min="10459" max="10459" width="9.7265625" style="12" customWidth="1"/>
    <col min="10460" max="10460" width="10.54296875" style="12" customWidth="1"/>
    <col min="10461" max="10461" width="18.1796875" style="12" customWidth="1"/>
    <col min="10462" max="10462" width="12.1796875" style="12" customWidth="1"/>
    <col min="10463" max="10463" width="11.26953125" style="12" customWidth="1"/>
    <col min="10464" max="10464" width="0" style="12" hidden="1" customWidth="1"/>
    <col min="10465" max="10465" width="16.453125" style="12" customWidth="1"/>
    <col min="10466" max="10467" width="11.453125" style="12"/>
    <col min="10468" max="10468" width="9.26953125" style="12" customWidth="1"/>
    <col min="10469" max="10469" width="10.1796875" style="12" customWidth="1"/>
    <col min="10470" max="10472" width="11.453125" style="12"/>
    <col min="10473" max="10473" width="10" style="12" customWidth="1"/>
    <col min="10474" max="10474" width="12.81640625" style="12" customWidth="1"/>
    <col min="10475" max="10475" width="12.1796875" style="12" customWidth="1"/>
    <col min="10476" max="10476" width="12" style="12" customWidth="1"/>
    <col min="10477" max="10477" width="12.81640625" style="12" customWidth="1"/>
    <col min="10478" max="10478" width="13.81640625" style="12" customWidth="1"/>
    <col min="10479" max="10479" width="13.54296875" style="12" customWidth="1"/>
    <col min="10480" max="10480" width="14.54296875" style="12" customWidth="1"/>
    <col min="10481" max="10492" width="0" style="12" hidden="1" customWidth="1"/>
    <col min="10493" max="10493" width="13.54296875" style="12" customWidth="1"/>
    <col min="10494" max="10495" width="12.26953125" style="12" customWidth="1"/>
    <col min="10496" max="10709" width="11.453125" style="12"/>
    <col min="10710" max="10710" width="15.453125" style="12" customWidth="1"/>
    <col min="10711" max="10711" width="10.1796875" style="12" customWidth="1"/>
    <col min="10712" max="10712" width="38.81640625" style="12" customWidth="1"/>
    <col min="10713" max="10713" width="9.453125" style="12" customWidth="1"/>
    <col min="10714" max="10714" width="11" style="12" customWidth="1"/>
    <col min="10715" max="10715" width="9.7265625" style="12" customWidth="1"/>
    <col min="10716" max="10716" width="10.54296875" style="12" customWidth="1"/>
    <col min="10717" max="10717" width="18.1796875" style="12" customWidth="1"/>
    <col min="10718" max="10718" width="12.1796875" style="12" customWidth="1"/>
    <col min="10719" max="10719" width="11.26953125" style="12" customWidth="1"/>
    <col min="10720" max="10720" width="0" style="12" hidden="1" customWidth="1"/>
    <col min="10721" max="10721" width="16.453125" style="12" customWidth="1"/>
    <col min="10722" max="10723" width="11.453125" style="12"/>
    <col min="10724" max="10724" width="9.26953125" style="12" customWidth="1"/>
    <col min="10725" max="10725" width="10.1796875" style="12" customWidth="1"/>
    <col min="10726" max="10728" width="11.453125" style="12"/>
    <col min="10729" max="10729" width="10" style="12" customWidth="1"/>
    <col min="10730" max="10730" width="12.81640625" style="12" customWidth="1"/>
    <col min="10731" max="10731" width="12.1796875" style="12" customWidth="1"/>
    <col min="10732" max="10732" width="12" style="12" customWidth="1"/>
    <col min="10733" max="10733" width="12.81640625" style="12" customWidth="1"/>
    <col min="10734" max="10734" width="13.81640625" style="12" customWidth="1"/>
    <col min="10735" max="10735" width="13.54296875" style="12" customWidth="1"/>
    <col min="10736" max="10736" width="14.54296875" style="12" customWidth="1"/>
    <col min="10737" max="10748" width="0" style="12" hidden="1" customWidth="1"/>
    <col min="10749" max="10749" width="13.54296875" style="12" customWidth="1"/>
    <col min="10750" max="10751" width="12.26953125" style="12" customWidth="1"/>
    <col min="10752" max="10965" width="11.453125" style="12"/>
    <col min="10966" max="10966" width="15.453125" style="12" customWidth="1"/>
    <col min="10967" max="10967" width="10.1796875" style="12" customWidth="1"/>
    <col min="10968" max="10968" width="38.81640625" style="12" customWidth="1"/>
    <col min="10969" max="10969" width="9.453125" style="12" customWidth="1"/>
    <col min="10970" max="10970" width="11" style="12" customWidth="1"/>
    <col min="10971" max="10971" width="9.7265625" style="12" customWidth="1"/>
    <col min="10972" max="10972" width="10.54296875" style="12" customWidth="1"/>
    <col min="10973" max="10973" width="18.1796875" style="12" customWidth="1"/>
    <col min="10974" max="10974" width="12.1796875" style="12" customWidth="1"/>
    <col min="10975" max="10975" width="11.26953125" style="12" customWidth="1"/>
    <col min="10976" max="10976" width="0" style="12" hidden="1" customWidth="1"/>
    <col min="10977" max="10977" width="16.453125" style="12" customWidth="1"/>
    <col min="10978" max="10979" width="11.453125" style="12"/>
    <col min="10980" max="10980" width="9.26953125" style="12" customWidth="1"/>
    <col min="10981" max="10981" width="10.1796875" style="12" customWidth="1"/>
    <col min="10982" max="10984" width="11.453125" style="12"/>
    <col min="10985" max="10985" width="10" style="12" customWidth="1"/>
    <col min="10986" max="10986" width="12.81640625" style="12" customWidth="1"/>
    <col min="10987" max="10987" width="12.1796875" style="12" customWidth="1"/>
    <col min="10988" max="10988" width="12" style="12" customWidth="1"/>
    <col min="10989" max="10989" width="12.81640625" style="12" customWidth="1"/>
    <col min="10990" max="10990" width="13.81640625" style="12" customWidth="1"/>
    <col min="10991" max="10991" width="13.54296875" style="12" customWidth="1"/>
    <col min="10992" max="10992" width="14.54296875" style="12" customWidth="1"/>
    <col min="10993" max="11004" width="0" style="12" hidden="1" customWidth="1"/>
    <col min="11005" max="11005" width="13.54296875" style="12" customWidth="1"/>
    <col min="11006" max="11007" width="12.26953125" style="12" customWidth="1"/>
    <col min="11008" max="11221" width="11.453125" style="12"/>
    <col min="11222" max="11222" width="15.453125" style="12" customWidth="1"/>
    <col min="11223" max="11223" width="10.1796875" style="12" customWidth="1"/>
    <col min="11224" max="11224" width="38.81640625" style="12" customWidth="1"/>
    <col min="11225" max="11225" width="9.453125" style="12" customWidth="1"/>
    <col min="11226" max="11226" width="11" style="12" customWidth="1"/>
    <col min="11227" max="11227" width="9.7265625" style="12" customWidth="1"/>
    <col min="11228" max="11228" width="10.54296875" style="12" customWidth="1"/>
    <col min="11229" max="11229" width="18.1796875" style="12" customWidth="1"/>
    <col min="11230" max="11230" width="12.1796875" style="12" customWidth="1"/>
    <col min="11231" max="11231" width="11.26953125" style="12" customWidth="1"/>
    <col min="11232" max="11232" width="0" style="12" hidden="1" customWidth="1"/>
    <col min="11233" max="11233" width="16.453125" style="12" customWidth="1"/>
    <col min="11234" max="11235" width="11.453125" style="12"/>
    <col min="11236" max="11236" width="9.26953125" style="12" customWidth="1"/>
    <col min="11237" max="11237" width="10.1796875" style="12" customWidth="1"/>
    <col min="11238" max="11240" width="11.453125" style="12"/>
    <col min="11241" max="11241" width="10" style="12" customWidth="1"/>
    <col min="11242" max="11242" width="12.81640625" style="12" customWidth="1"/>
    <col min="11243" max="11243" width="12.1796875" style="12" customWidth="1"/>
    <col min="11244" max="11244" width="12" style="12" customWidth="1"/>
    <col min="11245" max="11245" width="12.81640625" style="12" customWidth="1"/>
    <col min="11246" max="11246" width="13.81640625" style="12" customWidth="1"/>
    <col min="11247" max="11247" width="13.54296875" style="12" customWidth="1"/>
    <col min="11248" max="11248" width="14.54296875" style="12" customWidth="1"/>
    <col min="11249" max="11260" width="0" style="12" hidden="1" customWidth="1"/>
    <col min="11261" max="11261" width="13.54296875" style="12" customWidth="1"/>
    <col min="11262" max="11263" width="12.26953125" style="12" customWidth="1"/>
    <col min="11264" max="11477" width="11.453125" style="12"/>
    <col min="11478" max="11478" width="15.453125" style="12" customWidth="1"/>
    <col min="11479" max="11479" width="10.1796875" style="12" customWidth="1"/>
    <col min="11480" max="11480" width="38.81640625" style="12" customWidth="1"/>
    <col min="11481" max="11481" width="9.453125" style="12" customWidth="1"/>
    <col min="11482" max="11482" width="11" style="12" customWidth="1"/>
    <col min="11483" max="11483" width="9.7265625" style="12" customWidth="1"/>
    <col min="11484" max="11484" width="10.54296875" style="12" customWidth="1"/>
    <col min="11485" max="11485" width="18.1796875" style="12" customWidth="1"/>
    <col min="11486" max="11486" width="12.1796875" style="12" customWidth="1"/>
    <col min="11487" max="11487" width="11.26953125" style="12" customWidth="1"/>
    <col min="11488" max="11488" width="0" style="12" hidden="1" customWidth="1"/>
    <col min="11489" max="11489" width="16.453125" style="12" customWidth="1"/>
    <col min="11490" max="11491" width="11.453125" style="12"/>
    <col min="11492" max="11492" width="9.26953125" style="12" customWidth="1"/>
    <col min="11493" max="11493" width="10.1796875" style="12" customWidth="1"/>
    <col min="11494" max="11496" width="11.453125" style="12"/>
    <col min="11497" max="11497" width="10" style="12" customWidth="1"/>
    <col min="11498" max="11498" width="12.81640625" style="12" customWidth="1"/>
    <col min="11499" max="11499" width="12.1796875" style="12" customWidth="1"/>
    <col min="11500" max="11500" width="12" style="12" customWidth="1"/>
    <col min="11501" max="11501" width="12.81640625" style="12" customWidth="1"/>
    <col min="11502" max="11502" width="13.81640625" style="12" customWidth="1"/>
    <col min="11503" max="11503" width="13.54296875" style="12" customWidth="1"/>
    <col min="11504" max="11504" width="14.54296875" style="12" customWidth="1"/>
    <col min="11505" max="11516" width="0" style="12" hidden="1" customWidth="1"/>
    <col min="11517" max="11517" width="13.54296875" style="12" customWidth="1"/>
    <col min="11518" max="11519" width="12.26953125" style="12" customWidth="1"/>
    <col min="11520" max="11733" width="11.453125" style="12"/>
    <col min="11734" max="11734" width="15.453125" style="12" customWidth="1"/>
    <col min="11735" max="11735" width="10.1796875" style="12" customWidth="1"/>
    <col min="11736" max="11736" width="38.81640625" style="12" customWidth="1"/>
    <col min="11737" max="11737" width="9.453125" style="12" customWidth="1"/>
    <col min="11738" max="11738" width="11" style="12" customWidth="1"/>
    <col min="11739" max="11739" width="9.7265625" style="12" customWidth="1"/>
    <col min="11740" max="11740" width="10.54296875" style="12" customWidth="1"/>
    <col min="11741" max="11741" width="18.1796875" style="12" customWidth="1"/>
    <col min="11742" max="11742" width="12.1796875" style="12" customWidth="1"/>
    <col min="11743" max="11743" width="11.26953125" style="12" customWidth="1"/>
    <col min="11744" max="11744" width="0" style="12" hidden="1" customWidth="1"/>
    <col min="11745" max="11745" width="16.453125" style="12" customWidth="1"/>
    <col min="11746" max="11747" width="11.453125" style="12"/>
    <col min="11748" max="11748" width="9.26953125" style="12" customWidth="1"/>
    <col min="11749" max="11749" width="10.1796875" style="12" customWidth="1"/>
    <col min="11750" max="11752" width="11.453125" style="12"/>
    <col min="11753" max="11753" width="10" style="12" customWidth="1"/>
    <col min="11754" max="11754" width="12.81640625" style="12" customWidth="1"/>
    <col min="11755" max="11755" width="12.1796875" style="12" customWidth="1"/>
    <col min="11756" max="11756" width="12" style="12" customWidth="1"/>
    <col min="11757" max="11757" width="12.81640625" style="12" customWidth="1"/>
    <col min="11758" max="11758" width="13.81640625" style="12" customWidth="1"/>
    <col min="11759" max="11759" width="13.54296875" style="12" customWidth="1"/>
    <col min="11760" max="11760" width="14.54296875" style="12" customWidth="1"/>
    <col min="11761" max="11772" width="0" style="12" hidden="1" customWidth="1"/>
    <col min="11773" max="11773" width="13.54296875" style="12" customWidth="1"/>
    <col min="11774" max="11775" width="12.26953125" style="12" customWidth="1"/>
    <col min="11776" max="11989" width="11.453125" style="12"/>
    <col min="11990" max="11990" width="15.453125" style="12" customWidth="1"/>
    <col min="11991" max="11991" width="10.1796875" style="12" customWidth="1"/>
    <col min="11992" max="11992" width="38.81640625" style="12" customWidth="1"/>
    <col min="11993" max="11993" width="9.453125" style="12" customWidth="1"/>
    <col min="11994" max="11994" width="11" style="12" customWidth="1"/>
    <col min="11995" max="11995" width="9.7265625" style="12" customWidth="1"/>
    <col min="11996" max="11996" width="10.54296875" style="12" customWidth="1"/>
    <col min="11997" max="11997" width="18.1796875" style="12" customWidth="1"/>
    <col min="11998" max="11998" width="12.1796875" style="12" customWidth="1"/>
    <col min="11999" max="11999" width="11.26953125" style="12" customWidth="1"/>
    <col min="12000" max="12000" width="0" style="12" hidden="1" customWidth="1"/>
    <col min="12001" max="12001" width="16.453125" style="12" customWidth="1"/>
    <col min="12002" max="12003" width="11.453125" style="12"/>
    <col min="12004" max="12004" width="9.26953125" style="12" customWidth="1"/>
    <col min="12005" max="12005" width="10.1796875" style="12" customWidth="1"/>
    <col min="12006" max="12008" width="11.453125" style="12"/>
    <col min="12009" max="12009" width="10" style="12" customWidth="1"/>
    <col min="12010" max="12010" width="12.81640625" style="12" customWidth="1"/>
    <col min="12011" max="12011" width="12.1796875" style="12" customWidth="1"/>
    <col min="12012" max="12012" width="12" style="12" customWidth="1"/>
    <col min="12013" max="12013" width="12.81640625" style="12" customWidth="1"/>
    <col min="12014" max="12014" width="13.81640625" style="12" customWidth="1"/>
    <col min="12015" max="12015" width="13.54296875" style="12" customWidth="1"/>
    <col min="12016" max="12016" width="14.54296875" style="12" customWidth="1"/>
    <col min="12017" max="12028" width="0" style="12" hidden="1" customWidth="1"/>
    <col min="12029" max="12029" width="13.54296875" style="12" customWidth="1"/>
    <col min="12030" max="12031" width="12.26953125" style="12" customWidth="1"/>
    <col min="12032" max="12245" width="11.453125" style="12"/>
    <col min="12246" max="12246" width="15.453125" style="12" customWidth="1"/>
    <col min="12247" max="12247" width="10.1796875" style="12" customWidth="1"/>
    <col min="12248" max="12248" width="38.81640625" style="12" customWidth="1"/>
    <col min="12249" max="12249" width="9.453125" style="12" customWidth="1"/>
    <col min="12250" max="12250" width="11" style="12" customWidth="1"/>
    <col min="12251" max="12251" width="9.7265625" style="12" customWidth="1"/>
    <col min="12252" max="12252" width="10.54296875" style="12" customWidth="1"/>
    <col min="12253" max="12253" width="18.1796875" style="12" customWidth="1"/>
    <col min="12254" max="12254" width="12.1796875" style="12" customWidth="1"/>
    <col min="12255" max="12255" width="11.26953125" style="12" customWidth="1"/>
    <col min="12256" max="12256" width="0" style="12" hidden="1" customWidth="1"/>
    <col min="12257" max="12257" width="16.453125" style="12" customWidth="1"/>
    <col min="12258" max="12259" width="11.453125" style="12"/>
    <col min="12260" max="12260" width="9.26953125" style="12" customWidth="1"/>
    <col min="12261" max="12261" width="10.1796875" style="12" customWidth="1"/>
    <col min="12262" max="12264" width="11.453125" style="12"/>
    <col min="12265" max="12265" width="10" style="12" customWidth="1"/>
    <col min="12266" max="12266" width="12.81640625" style="12" customWidth="1"/>
    <col min="12267" max="12267" width="12.1796875" style="12" customWidth="1"/>
    <col min="12268" max="12268" width="12" style="12" customWidth="1"/>
    <col min="12269" max="12269" width="12.81640625" style="12" customWidth="1"/>
    <col min="12270" max="12270" width="13.81640625" style="12" customWidth="1"/>
    <col min="12271" max="12271" width="13.54296875" style="12" customWidth="1"/>
    <col min="12272" max="12272" width="14.54296875" style="12" customWidth="1"/>
    <col min="12273" max="12284" width="0" style="12" hidden="1" customWidth="1"/>
    <col min="12285" max="12285" width="13.54296875" style="12" customWidth="1"/>
    <col min="12286" max="12287" width="12.26953125" style="12" customWidth="1"/>
    <col min="12288" max="12501" width="11.453125" style="12"/>
    <col min="12502" max="12502" width="15.453125" style="12" customWidth="1"/>
    <col min="12503" max="12503" width="10.1796875" style="12" customWidth="1"/>
    <col min="12504" max="12504" width="38.81640625" style="12" customWidth="1"/>
    <col min="12505" max="12505" width="9.453125" style="12" customWidth="1"/>
    <col min="12506" max="12506" width="11" style="12" customWidth="1"/>
    <col min="12507" max="12507" width="9.7265625" style="12" customWidth="1"/>
    <col min="12508" max="12508" width="10.54296875" style="12" customWidth="1"/>
    <col min="12509" max="12509" width="18.1796875" style="12" customWidth="1"/>
    <col min="12510" max="12510" width="12.1796875" style="12" customWidth="1"/>
    <col min="12511" max="12511" width="11.26953125" style="12" customWidth="1"/>
    <col min="12512" max="12512" width="0" style="12" hidden="1" customWidth="1"/>
    <col min="12513" max="12513" width="16.453125" style="12" customWidth="1"/>
    <col min="12514" max="12515" width="11.453125" style="12"/>
    <col min="12516" max="12516" width="9.26953125" style="12" customWidth="1"/>
    <col min="12517" max="12517" width="10.1796875" style="12" customWidth="1"/>
    <col min="12518" max="12520" width="11.453125" style="12"/>
    <col min="12521" max="12521" width="10" style="12" customWidth="1"/>
    <col min="12522" max="12522" width="12.81640625" style="12" customWidth="1"/>
    <col min="12523" max="12523" width="12.1796875" style="12" customWidth="1"/>
    <col min="12524" max="12524" width="12" style="12" customWidth="1"/>
    <col min="12525" max="12525" width="12.81640625" style="12" customWidth="1"/>
    <col min="12526" max="12526" width="13.81640625" style="12" customWidth="1"/>
    <col min="12527" max="12527" width="13.54296875" style="12" customWidth="1"/>
    <col min="12528" max="12528" width="14.54296875" style="12" customWidth="1"/>
    <col min="12529" max="12540" width="0" style="12" hidden="1" customWidth="1"/>
    <col min="12541" max="12541" width="13.54296875" style="12" customWidth="1"/>
    <col min="12542" max="12543" width="12.26953125" style="12" customWidth="1"/>
    <col min="12544" max="12757" width="11.453125" style="12"/>
    <col min="12758" max="12758" width="15.453125" style="12" customWidth="1"/>
    <col min="12759" max="12759" width="10.1796875" style="12" customWidth="1"/>
    <col min="12760" max="12760" width="38.81640625" style="12" customWidth="1"/>
    <col min="12761" max="12761" width="9.453125" style="12" customWidth="1"/>
    <col min="12762" max="12762" width="11" style="12" customWidth="1"/>
    <col min="12763" max="12763" width="9.7265625" style="12" customWidth="1"/>
    <col min="12764" max="12764" width="10.54296875" style="12" customWidth="1"/>
    <col min="12765" max="12765" width="18.1796875" style="12" customWidth="1"/>
    <col min="12766" max="12766" width="12.1796875" style="12" customWidth="1"/>
    <col min="12767" max="12767" width="11.26953125" style="12" customWidth="1"/>
    <col min="12768" max="12768" width="0" style="12" hidden="1" customWidth="1"/>
    <col min="12769" max="12769" width="16.453125" style="12" customWidth="1"/>
    <col min="12770" max="12771" width="11.453125" style="12"/>
    <col min="12772" max="12772" width="9.26953125" style="12" customWidth="1"/>
    <col min="12773" max="12773" width="10.1796875" style="12" customWidth="1"/>
    <col min="12774" max="12776" width="11.453125" style="12"/>
    <col min="12777" max="12777" width="10" style="12" customWidth="1"/>
    <col min="12778" max="12778" width="12.81640625" style="12" customWidth="1"/>
    <col min="12779" max="12779" width="12.1796875" style="12" customWidth="1"/>
    <col min="12780" max="12780" width="12" style="12" customWidth="1"/>
    <col min="12781" max="12781" width="12.81640625" style="12" customWidth="1"/>
    <col min="12782" max="12782" width="13.81640625" style="12" customWidth="1"/>
    <col min="12783" max="12783" width="13.54296875" style="12" customWidth="1"/>
    <col min="12784" max="12784" width="14.54296875" style="12" customWidth="1"/>
    <col min="12785" max="12796" width="0" style="12" hidden="1" customWidth="1"/>
    <col min="12797" max="12797" width="13.54296875" style="12" customWidth="1"/>
    <col min="12798" max="12799" width="12.26953125" style="12" customWidth="1"/>
    <col min="12800" max="13013" width="11.453125" style="12"/>
    <col min="13014" max="13014" width="15.453125" style="12" customWidth="1"/>
    <col min="13015" max="13015" width="10.1796875" style="12" customWidth="1"/>
    <col min="13016" max="13016" width="38.81640625" style="12" customWidth="1"/>
    <col min="13017" max="13017" width="9.453125" style="12" customWidth="1"/>
    <col min="13018" max="13018" width="11" style="12" customWidth="1"/>
    <col min="13019" max="13019" width="9.7265625" style="12" customWidth="1"/>
    <col min="13020" max="13020" width="10.54296875" style="12" customWidth="1"/>
    <col min="13021" max="13021" width="18.1796875" style="12" customWidth="1"/>
    <col min="13022" max="13022" width="12.1796875" style="12" customWidth="1"/>
    <col min="13023" max="13023" width="11.26953125" style="12" customWidth="1"/>
    <col min="13024" max="13024" width="0" style="12" hidden="1" customWidth="1"/>
    <col min="13025" max="13025" width="16.453125" style="12" customWidth="1"/>
    <col min="13026" max="13027" width="11.453125" style="12"/>
    <col min="13028" max="13028" width="9.26953125" style="12" customWidth="1"/>
    <col min="13029" max="13029" width="10.1796875" style="12" customWidth="1"/>
    <col min="13030" max="13032" width="11.453125" style="12"/>
    <col min="13033" max="13033" width="10" style="12" customWidth="1"/>
    <col min="13034" max="13034" width="12.81640625" style="12" customWidth="1"/>
    <col min="13035" max="13035" width="12.1796875" style="12" customWidth="1"/>
    <col min="13036" max="13036" width="12" style="12" customWidth="1"/>
    <col min="13037" max="13037" width="12.81640625" style="12" customWidth="1"/>
    <col min="13038" max="13038" width="13.81640625" style="12" customWidth="1"/>
    <col min="13039" max="13039" width="13.54296875" style="12" customWidth="1"/>
    <col min="13040" max="13040" width="14.54296875" style="12" customWidth="1"/>
    <col min="13041" max="13052" width="0" style="12" hidden="1" customWidth="1"/>
    <col min="13053" max="13053" width="13.54296875" style="12" customWidth="1"/>
    <col min="13054" max="13055" width="12.26953125" style="12" customWidth="1"/>
    <col min="13056" max="13269" width="11.453125" style="12"/>
    <col min="13270" max="13270" width="15.453125" style="12" customWidth="1"/>
    <col min="13271" max="13271" width="10.1796875" style="12" customWidth="1"/>
    <col min="13272" max="13272" width="38.81640625" style="12" customWidth="1"/>
    <col min="13273" max="13273" width="9.453125" style="12" customWidth="1"/>
    <col min="13274" max="13274" width="11" style="12" customWidth="1"/>
    <col min="13275" max="13275" width="9.7265625" style="12" customWidth="1"/>
    <col min="13276" max="13276" width="10.54296875" style="12" customWidth="1"/>
    <col min="13277" max="13277" width="18.1796875" style="12" customWidth="1"/>
    <col min="13278" max="13278" width="12.1796875" style="12" customWidth="1"/>
    <col min="13279" max="13279" width="11.26953125" style="12" customWidth="1"/>
    <col min="13280" max="13280" width="0" style="12" hidden="1" customWidth="1"/>
    <col min="13281" max="13281" width="16.453125" style="12" customWidth="1"/>
    <col min="13282" max="13283" width="11.453125" style="12"/>
    <col min="13284" max="13284" width="9.26953125" style="12" customWidth="1"/>
    <col min="13285" max="13285" width="10.1796875" style="12" customWidth="1"/>
    <col min="13286" max="13288" width="11.453125" style="12"/>
    <col min="13289" max="13289" width="10" style="12" customWidth="1"/>
    <col min="13290" max="13290" width="12.81640625" style="12" customWidth="1"/>
    <col min="13291" max="13291" width="12.1796875" style="12" customWidth="1"/>
    <col min="13292" max="13292" width="12" style="12" customWidth="1"/>
    <col min="13293" max="13293" width="12.81640625" style="12" customWidth="1"/>
    <col min="13294" max="13294" width="13.81640625" style="12" customWidth="1"/>
    <col min="13295" max="13295" width="13.54296875" style="12" customWidth="1"/>
    <col min="13296" max="13296" width="14.54296875" style="12" customWidth="1"/>
    <col min="13297" max="13308" width="0" style="12" hidden="1" customWidth="1"/>
    <col min="13309" max="13309" width="13.54296875" style="12" customWidth="1"/>
    <col min="13310" max="13311" width="12.26953125" style="12" customWidth="1"/>
    <col min="13312" max="13525" width="11.453125" style="12"/>
    <col min="13526" max="13526" width="15.453125" style="12" customWidth="1"/>
    <col min="13527" max="13527" width="10.1796875" style="12" customWidth="1"/>
    <col min="13528" max="13528" width="38.81640625" style="12" customWidth="1"/>
    <col min="13529" max="13529" width="9.453125" style="12" customWidth="1"/>
    <col min="13530" max="13530" width="11" style="12" customWidth="1"/>
    <col min="13531" max="13531" width="9.7265625" style="12" customWidth="1"/>
    <col min="13532" max="13532" width="10.54296875" style="12" customWidth="1"/>
    <col min="13533" max="13533" width="18.1796875" style="12" customWidth="1"/>
    <col min="13534" max="13534" width="12.1796875" style="12" customWidth="1"/>
    <col min="13535" max="13535" width="11.26953125" style="12" customWidth="1"/>
    <col min="13536" max="13536" width="0" style="12" hidden="1" customWidth="1"/>
    <col min="13537" max="13537" width="16.453125" style="12" customWidth="1"/>
    <col min="13538" max="13539" width="11.453125" style="12"/>
    <col min="13540" max="13540" width="9.26953125" style="12" customWidth="1"/>
    <col min="13541" max="13541" width="10.1796875" style="12" customWidth="1"/>
    <col min="13542" max="13544" width="11.453125" style="12"/>
    <col min="13545" max="13545" width="10" style="12" customWidth="1"/>
    <col min="13546" max="13546" width="12.81640625" style="12" customWidth="1"/>
    <col min="13547" max="13547" width="12.1796875" style="12" customWidth="1"/>
    <col min="13548" max="13548" width="12" style="12" customWidth="1"/>
    <col min="13549" max="13549" width="12.81640625" style="12" customWidth="1"/>
    <col min="13550" max="13550" width="13.81640625" style="12" customWidth="1"/>
    <col min="13551" max="13551" width="13.54296875" style="12" customWidth="1"/>
    <col min="13552" max="13552" width="14.54296875" style="12" customWidth="1"/>
    <col min="13553" max="13564" width="0" style="12" hidden="1" customWidth="1"/>
    <col min="13565" max="13565" width="13.54296875" style="12" customWidth="1"/>
    <col min="13566" max="13567" width="12.26953125" style="12" customWidth="1"/>
    <col min="13568" max="13781" width="11.453125" style="12"/>
    <col min="13782" max="13782" width="15.453125" style="12" customWidth="1"/>
    <col min="13783" max="13783" width="10.1796875" style="12" customWidth="1"/>
    <col min="13784" max="13784" width="38.81640625" style="12" customWidth="1"/>
    <col min="13785" max="13785" width="9.453125" style="12" customWidth="1"/>
    <col min="13786" max="13786" width="11" style="12" customWidth="1"/>
    <col min="13787" max="13787" width="9.7265625" style="12" customWidth="1"/>
    <col min="13788" max="13788" width="10.54296875" style="12" customWidth="1"/>
    <col min="13789" max="13789" width="18.1796875" style="12" customWidth="1"/>
    <col min="13790" max="13790" width="12.1796875" style="12" customWidth="1"/>
    <col min="13791" max="13791" width="11.26953125" style="12" customWidth="1"/>
    <col min="13792" max="13792" width="0" style="12" hidden="1" customWidth="1"/>
    <col min="13793" max="13793" width="16.453125" style="12" customWidth="1"/>
    <col min="13794" max="13795" width="11.453125" style="12"/>
    <col min="13796" max="13796" width="9.26953125" style="12" customWidth="1"/>
    <col min="13797" max="13797" width="10.1796875" style="12" customWidth="1"/>
    <col min="13798" max="13800" width="11.453125" style="12"/>
    <col min="13801" max="13801" width="10" style="12" customWidth="1"/>
    <col min="13802" max="13802" width="12.81640625" style="12" customWidth="1"/>
    <col min="13803" max="13803" width="12.1796875" style="12" customWidth="1"/>
    <col min="13804" max="13804" width="12" style="12" customWidth="1"/>
    <col min="13805" max="13805" width="12.81640625" style="12" customWidth="1"/>
    <col min="13806" max="13806" width="13.81640625" style="12" customWidth="1"/>
    <col min="13807" max="13807" width="13.54296875" style="12" customWidth="1"/>
    <col min="13808" max="13808" width="14.54296875" style="12" customWidth="1"/>
    <col min="13809" max="13820" width="0" style="12" hidden="1" customWidth="1"/>
    <col min="13821" max="13821" width="13.54296875" style="12" customWidth="1"/>
    <col min="13822" max="13823" width="12.26953125" style="12" customWidth="1"/>
    <col min="13824" max="14037" width="11.453125" style="12"/>
    <col min="14038" max="14038" width="15.453125" style="12" customWidth="1"/>
    <col min="14039" max="14039" width="10.1796875" style="12" customWidth="1"/>
    <col min="14040" max="14040" width="38.81640625" style="12" customWidth="1"/>
    <col min="14041" max="14041" width="9.453125" style="12" customWidth="1"/>
    <col min="14042" max="14042" width="11" style="12" customWidth="1"/>
    <col min="14043" max="14043" width="9.7265625" style="12" customWidth="1"/>
    <col min="14044" max="14044" width="10.54296875" style="12" customWidth="1"/>
    <col min="14045" max="14045" width="18.1796875" style="12" customWidth="1"/>
    <col min="14046" max="14046" width="12.1796875" style="12" customWidth="1"/>
    <col min="14047" max="14047" width="11.26953125" style="12" customWidth="1"/>
    <col min="14048" max="14048" width="0" style="12" hidden="1" customWidth="1"/>
    <col min="14049" max="14049" width="16.453125" style="12" customWidth="1"/>
    <col min="14050" max="14051" width="11.453125" style="12"/>
    <col min="14052" max="14052" width="9.26953125" style="12" customWidth="1"/>
    <col min="14053" max="14053" width="10.1796875" style="12" customWidth="1"/>
    <col min="14054" max="14056" width="11.453125" style="12"/>
    <col min="14057" max="14057" width="10" style="12" customWidth="1"/>
    <col min="14058" max="14058" width="12.81640625" style="12" customWidth="1"/>
    <col min="14059" max="14059" width="12.1796875" style="12" customWidth="1"/>
    <col min="14060" max="14060" width="12" style="12" customWidth="1"/>
    <col min="14061" max="14061" width="12.81640625" style="12" customWidth="1"/>
    <col min="14062" max="14062" width="13.81640625" style="12" customWidth="1"/>
    <col min="14063" max="14063" width="13.54296875" style="12" customWidth="1"/>
    <col min="14064" max="14064" width="14.54296875" style="12" customWidth="1"/>
    <col min="14065" max="14076" width="0" style="12" hidden="1" customWidth="1"/>
    <col min="14077" max="14077" width="13.54296875" style="12" customWidth="1"/>
    <col min="14078" max="14079" width="12.26953125" style="12" customWidth="1"/>
    <col min="14080" max="14293" width="11.453125" style="12"/>
    <col min="14294" max="14294" width="15.453125" style="12" customWidth="1"/>
    <col min="14295" max="14295" width="10.1796875" style="12" customWidth="1"/>
    <col min="14296" max="14296" width="38.81640625" style="12" customWidth="1"/>
    <col min="14297" max="14297" width="9.453125" style="12" customWidth="1"/>
    <col min="14298" max="14298" width="11" style="12" customWidth="1"/>
    <col min="14299" max="14299" width="9.7265625" style="12" customWidth="1"/>
    <col min="14300" max="14300" width="10.54296875" style="12" customWidth="1"/>
    <col min="14301" max="14301" width="18.1796875" style="12" customWidth="1"/>
    <col min="14302" max="14302" width="12.1796875" style="12" customWidth="1"/>
    <col min="14303" max="14303" width="11.26953125" style="12" customWidth="1"/>
    <col min="14304" max="14304" width="0" style="12" hidden="1" customWidth="1"/>
    <col min="14305" max="14305" width="16.453125" style="12" customWidth="1"/>
    <col min="14306" max="14307" width="11.453125" style="12"/>
    <col min="14308" max="14308" width="9.26953125" style="12" customWidth="1"/>
    <col min="14309" max="14309" width="10.1796875" style="12" customWidth="1"/>
    <col min="14310" max="14312" width="11.453125" style="12"/>
    <col min="14313" max="14313" width="10" style="12" customWidth="1"/>
    <col min="14314" max="14314" width="12.81640625" style="12" customWidth="1"/>
    <col min="14315" max="14315" width="12.1796875" style="12" customWidth="1"/>
    <col min="14316" max="14316" width="12" style="12" customWidth="1"/>
    <col min="14317" max="14317" width="12.81640625" style="12" customWidth="1"/>
    <col min="14318" max="14318" width="13.81640625" style="12" customWidth="1"/>
    <col min="14319" max="14319" width="13.54296875" style="12" customWidth="1"/>
    <col min="14320" max="14320" width="14.54296875" style="12" customWidth="1"/>
    <col min="14321" max="14332" width="0" style="12" hidden="1" customWidth="1"/>
    <col min="14333" max="14333" width="13.54296875" style="12" customWidth="1"/>
    <col min="14334" max="14335" width="12.26953125" style="12" customWidth="1"/>
    <col min="14336" max="14549" width="11.453125" style="12"/>
    <col min="14550" max="14550" width="15.453125" style="12" customWidth="1"/>
    <col min="14551" max="14551" width="10.1796875" style="12" customWidth="1"/>
    <col min="14552" max="14552" width="38.81640625" style="12" customWidth="1"/>
    <col min="14553" max="14553" width="9.453125" style="12" customWidth="1"/>
    <col min="14554" max="14554" width="11" style="12" customWidth="1"/>
    <col min="14555" max="14555" width="9.7265625" style="12" customWidth="1"/>
    <col min="14556" max="14556" width="10.54296875" style="12" customWidth="1"/>
    <col min="14557" max="14557" width="18.1796875" style="12" customWidth="1"/>
    <col min="14558" max="14558" width="12.1796875" style="12" customWidth="1"/>
    <col min="14559" max="14559" width="11.26953125" style="12" customWidth="1"/>
    <col min="14560" max="14560" width="0" style="12" hidden="1" customWidth="1"/>
    <col min="14561" max="14561" width="16.453125" style="12" customWidth="1"/>
    <col min="14562" max="14563" width="11.453125" style="12"/>
    <col min="14564" max="14564" width="9.26953125" style="12" customWidth="1"/>
    <col min="14565" max="14565" width="10.1796875" style="12" customWidth="1"/>
    <col min="14566" max="14568" width="11.453125" style="12"/>
    <col min="14569" max="14569" width="10" style="12" customWidth="1"/>
    <col min="14570" max="14570" width="12.81640625" style="12" customWidth="1"/>
    <col min="14571" max="14571" width="12.1796875" style="12" customWidth="1"/>
    <col min="14572" max="14572" width="12" style="12" customWidth="1"/>
    <col min="14573" max="14573" width="12.81640625" style="12" customWidth="1"/>
    <col min="14574" max="14574" width="13.81640625" style="12" customWidth="1"/>
    <col min="14575" max="14575" width="13.54296875" style="12" customWidth="1"/>
    <col min="14576" max="14576" width="14.54296875" style="12" customWidth="1"/>
    <col min="14577" max="14588" width="0" style="12" hidden="1" customWidth="1"/>
    <col min="14589" max="14589" width="13.54296875" style="12" customWidth="1"/>
    <col min="14590" max="14591" width="12.26953125" style="12" customWidth="1"/>
    <col min="14592" max="14805" width="11.453125" style="12"/>
    <col min="14806" max="14806" width="15.453125" style="12" customWidth="1"/>
    <col min="14807" max="14807" width="10.1796875" style="12" customWidth="1"/>
    <col min="14808" max="14808" width="38.81640625" style="12" customWidth="1"/>
    <col min="14809" max="14809" width="9.453125" style="12" customWidth="1"/>
    <col min="14810" max="14810" width="11" style="12" customWidth="1"/>
    <col min="14811" max="14811" width="9.7265625" style="12" customWidth="1"/>
    <col min="14812" max="14812" width="10.54296875" style="12" customWidth="1"/>
    <col min="14813" max="14813" width="18.1796875" style="12" customWidth="1"/>
    <col min="14814" max="14814" width="12.1796875" style="12" customWidth="1"/>
    <col min="14815" max="14815" width="11.26953125" style="12" customWidth="1"/>
    <col min="14816" max="14816" width="0" style="12" hidden="1" customWidth="1"/>
    <col min="14817" max="14817" width="16.453125" style="12" customWidth="1"/>
    <col min="14818" max="14819" width="11.453125" style="12"/>
    <col min="14820" max="14820" width="9.26953125" style="12" customWidth="1"/>
    <col min="14821" max="14821" width="10.1796875" style="12" customWidth="1"/>
    <col min="14822" max="14824" width="11.453125" style="12"/>
    <col min="14825" max="14825" width="10" style="12" customWidth="1"/>
    <col min="14826" max="14826" width="12.81640625" style="12" customWidth="1"/>
    <col min="14827" max="14827" width="12.1796875" style="12" customWidth="1"/>
    <col min="14828" max="14828" width="12" style="12" customWidth="1"/>
    <col min="14829" max="14829" width="12.81640625" style="12" customWidth="1"/>
    <col min="14830" max="14830" width="13.81640625" style="12" customWidth="1"/>
    <col min="14831" max="14831" width="13.54296875" style="12" customWidth="1"/>
    <col min="14832" max="14832" width="14.54296875" style="12" customWidth="1"/>
    <col min="14833" max="14844" width="0" style="12" hidden="1" customWidth="1"/>
    <col min="14845" max="14845" width="13.54296875" style="12" customWidth="1"/>
    <col min="14846" max="14847" width="12.26953125" style="12" customWidth="1"/>
    <col min="14848" max="15061" width="11.453125" style="12"/>
    <col min="15062" max="15062" width="15.453125" style="12" customWidth="1"/>
    <col min="15063" max="15063" width="10.1796875" style="12" customWidth="1"/>
    <col min="15064" max="15064" width="38.81640625" style="12" customWidth="1"/>
    <col min="15065" max="15065" width="9.453125" style="12" customWidth="1"/>
    <col min="15066" max="15066" width="11" style="12" customWidth="1"/>
    <col min="15067" max="15067" width="9.7265625" style="12" customWidth="1"/>
    <col min="15068" max="15068" width="10.54296875" style="12" customWidth="1"/>
    <col min="15069" max="15069" width="18.1796875" style="12" customWidth="1"/>
    <col min="15070" max="15070" width="12.1796875" style="12" customWidth="1"/>
    <col min="15071" max="15071" width="11.26953125" style="12" customWidth="1"/>
    <col min="15072" max="15072" width="0" style="12" hidden="1" customWidth="1"/>
    <col min="15073" max="15073" width="16.453125" style="12" customWidth="1"/>
    <col min="15074" max="15075" width="11.453125" style="12"/>
    <col min="15076" max="15076" width="9.26953125" style="12" customWidth="1"/>
    <col min="15077" max="15077" width="10.1796875" style="12" customWidth="1"/>
    <col min="15078" max="15080" width="11.453125" style="12"/>
    <col min="15081" max="15081" width="10" style="12" customWidth="1"/>
    <col min="15082" max="15082" width="12.81640625" style="12" customWidth="1"/>
    <col min="15083" max="15083" width="12.1796875" style="12" customWidth="1"/>
    <col min="15084" max="15084" width="12" style="12" customWidth="1"/>
    <col min="15085" max="15085" width="12.81640625" style="12" customWidth="1"/>
    <col min="15086" max="15086" width="13.81640625" style="12" customWidth="1"/>
    <col min="15087" max="15087" width="13.54296875" style="12" customWidth="1"/>
    <col min="15088" max="15088" width="14.54296875" style="12" customWidth="1"/>
    <col min="15089" max="15100" width="0" style="12" hidden="1" customWidth="1"/>
    <col min="15101" max="15101" width="13.54296875" style="12" customWidth="1"/>
    <col min="15102" max="15103" width="12.26953125" style="12" customWidth="1"/>
    <col min="15104" max="15317" width="11.453125" style="12"/>
    <col min="15318" max="15318" width="15.453125" style="12" customWidth="1"/>
    <col min="15319" max="15319" width="10.1796875" style="12" customWidth="1"/>
    <col min="15320" max="15320" width="38.81640625" style="12" customWidth="1"/>
    <col min="15321" max="15321" width="9.453125" style="12" customWidth="1"/>
    <col min="15322" max="15322" width="11" style="12" customWidth="1"/>
    <col min="15323" max="15323" width="9.7265625" style="12" customWidth="1"/>
    <col min="15324" max="15324" width="10.54296875" style="12" customWidth="1"/>
    <col min="15325" max="15325" width="18.1796875" style="12" customWidth="1"/>
    <col min="15326" max="15326" width="12.1796875" style="12" customWidth="1"/>
    <col min="15327" max="15327" width="11.26953125" style="12" customWidth="1"/>
    <col min="15328" max="15328" width="0" style="12" hidden="1" customWidth="1"/>
    <col min="15329" max="15329" width="16.453125" style="12" customWidth="1"/>
    <col min="15330" max="15331" width="11.453125" style="12"/>
    <col min="15332" max="15332" width="9.26953125" style="12" customWidth="1"/>
    <col min="15333" max="15333" width="10.1796875" style="12" customWidth="1"/>
    <col min="15334" max="15336" width="11.453125" style="12"/>
    <col min="15337" max="15337" width="10" style="12" customWidth="1"/>
    <col min="15338" max="15338" width="12.81640625" style="12" customWidth="1"/>
    <col min="15339" max="15339" width="12.1796875" style="12" customWidth="1"/>
    <col min="15340" max="15340" width="12" style="12" customWidth="1"/>
    <col min="15341" max="15341" width="12.81640625" style="12" customWidth="1"/>
    <col min="15342" max="15342" width="13.81640625" style="12" customWidth="1"/>
    <col min="15343" max="15343" width="13.54296875" style="12" customWidth="1"/>
    <col min="15344" max="15344" width="14.54296875" style="12" customWidth="1"/>
    <col min="15345" max="15356" width="0" style="12" hidden="1" customWidth="1"/>
    <col min="15357" max="15357" width="13.54296875" style="12" customWidth="1"/>
    <col min="15358" max="15359" width="12.26953125" style="12" customWidth="1"/>
    <col min="15360" max="15573" width="11.453125" style="12"/>
    <col min="15574" max="15574" width="15.453125" style="12" customWidth="1"/>
    <col min="15575" max="15575" width="10.1796875" style="12" customWidth="1"/>
    <col min="15576" max="15576" width="38.81640625" style="12" customWidth="1"/>
    <col min="15577" max="15577" width="9.453125" style="12" customWidth="1"/>
    <col min="15578" max="15578" width="11" style="12" customWidth="1"/>
    <col min="15579" max="15579" width="9.7265625" style="12" customWidth="1"/>
    <col min="15580" max="15580" width="10.54296875" style="12" customWidth="1"/>
    <col min="15581" max="15581" width="18.1796875" style="12" customWidth="1"/>
    <col min="15582" max="15582" width="12.1796875" style="12" customWidth="1"/>
    <col min="15583" max="15583" width="11.26953125" style="12" customWidth="1"/>
    <col min="15584" max="15584" width="0" style="12" hidden="1" customWidth="1"/>
    <col min="15585" max="15585" width="16.453125" style="12" customWidth="1"/>
    <col min="15586" max="15587" width="11.453125" style="12"/>
    <col min="15588" max="15588" width="9.26953125" style="12" customWidth="1"/>
    <col min="15589" max="15589" width="10.1796875" style="12" customWidth="1"/>
    <col min="15590" max="15592" width="11.453125" style="12"/>
    <col min="15593" max="15593" width="10" style="12" customWidth="1"/>
    <col min="15594" max="15594" width="12.81640625" style="12" customWidth="1"/>
    <col min="15595" max="15595" width="12.1796875" style="12" customWidth="1"/>
    <col min="15596" max="15596" width="12" style="12" customWidth="1"/>
    <col min="15597" max="15597" width="12.81640625" style="12" customWidth="1"/>
    <col min="15598" max="15598" width="13.81640625" style="12" customWidth="1"/>
    <col min="15599" max="15599" width="13.54296875" style="12" customWidth="1"/>
    <col min="15600" max="15600" width="14.54296875" style="12" customWidth="1"/>
    <col min="15601" max="15612" width="0" style="12" hidden="1" customWidth="1"/>
    <col min="15613" max="15613" width="13.54296875" style="12" customWidth="1"/>
    <col min="15614" max="15615" width="12.26953125" style="12" customWidth="1"/>
    <col min="15616" max="15829" width="11.453125" style="12"/>
    <col min="15830" max="15830" width="15.453125" style="12" customWidth="1"/>
    <col min="15831" max="15831" width="10.1796875" style="12" customWidth="1"/>
    <col min="15832" max="15832" width="38.81640625" style="12" customWidth="1"/>
    <col min="15833" max="15833" width="9.453125" style="12" customWidth="1"/>
    <col min="15834" max="15834" width="11" style="12" customWidth="1"/>
    <col min="15835" max="15835" width="9.7265625" style="12" customWidth="1"/>
    <col min="15836" max="15836" width="10.54296875" style="12" customWidth="1"/>
    <col min="15837" max="15837" width="18.1796875" style="12" customWidth="1"/>
    <col min="15838" max="15838" width="12.1796875" style="12" customWidth="1"/>
    <col min="15839" max="15839" width="11.26953125" style="12" customWidth="1"/>
    <col min="15840" max="15840" width="0" style="12" hidden="1" customWidth="1"/>
    <col min="15841" max="15841" width="16.453125" style="12" customWidth="1"/>
    <col min="15842" max="15843" width="11.453125" style="12"/>
    <col min="15844" max="15844" width="9.26953125" style="12" customWidth="1"/>
    <col min="15845" max="15845" width="10.1796875" style="12" customWidth="1"/>
    <col min="15846" max="15848" width="11.453125" style="12"/>
    <col min="15849" max="15849" width="10" style="12" customWidth="1"/>
    <col min="15850" max="15850" width="12.81640625" style="12" customWidth="1"/>
    <col min="15851" max="15851" width="12.1796875" style="12" customWidth="1"/>
    <col min="15852" max="15852" width="12" style="12" customWidth="1"/>
    <col min="15853" max="15853" width="12.81640625" style="12" customWidth="1"/>
    <col min="15854" max="15854" width="13.81640625" style="12" customWidth="1"/>
    <col min="15855" max="15855" width="13.54296875" style="12" customWidth="1"/>
    <col min="15856" max="15856" width="14.54296875" style="12" customWidth="1"/>
    <col min="15857" max="15868" width="0" style="12" hidden="1" customWidth="1"/>
    <col min="15869" max="15869" width="13.54296875" style="12" customWidth="1"/>
    <col min="15870" max="15871" width="12.26953125" style="12" customWidth="1"/>
    <col min="15872" max="16085" width="11.453125" style="12"/>
    <col min="16086" max="16086" width="15.453125" style="12" customWidth="1"/>
    <col min="16087" max="16087" width="10.1796875" style="12" customWidth="1"/>
    <col min="16088" max="16088" width="38.81640625" style="12" customWidth="1"/>
    <col min="16089" max="16089" width="9.453125" style="12" customWidth="1"/>
    <col min="16090" max="16090" width="11" style="12" customWidth="1"/>
    <col min="16091" max="16091" width="9.7265625" style="12" customWidth="1"/>
    <col min="16092" max="16092" width="10.54296875" style="12" customWidth="1"/>
    <col min="16093" max="16093" width="18.1796875" style="12" customWidth="1"/>
    <col min="16094" max="16094" width="12.1796875" style="12" customWidth="1"/>
    <col min="16095" max="16095" width="11.26953125" style="12" customWidth="1"/>
    <col min="16096" max="16096" width="0" style="12" hidden="1" customWidth="1"/>
    <col min="16097" max="16097" width="16.453125" style="12" customWidth="1"/>
    <col min="16098" max="16099" width="11.453125" style="12"/>
    <col min="16100" max="16100" width="9.26953125" style="12" customWidth="1"/>
    <col min="16101" max="16101" width="10.1796875" style="12" customWidth="1"/>
    <col min="16102" max="16104" width="11.453125" style="12"/>
    <col min="16105" max="16105" width="10" style="12" customWidth="1"/>
    <col min="16106" max="16106" width="12.81640625" style="12" customWidth="1"/>
    <col min="16107" max="16107" width="12.1796875" style="12" customWidth="1"/>
    <col min="16108" max="16108" width="12" style="12" customWidth="1"/>
    <col min="16109" max="16109" width="12.81640625" style="12" customWidth="1"/>
    <col min="16110" max="16110" width="13.81640625" style="12" customWidth="1"/>
    <col min="16111" max="16111" width="13.54296875" style="12" customWidth="1"/>
    <col min="16112" max="16112" width="14.54296875" style="12" customWidth="1"/>
    <col min="16113" max="16124" width="0" style="12" hidden="1" customWidth="1"/>
    <col min="16125" max="16125" width="13.54296875" style="12" customWidth="1"/>
    <col min="16126" max="16127" width="12.26953125" style="12" customWidth="1"/>
    <col min="16128" max="16384" width="11.453125" style="12"/>
  </cols>
  <sheetData>
    <row r="1" spans="1:9" ht="20.25" customHeight="1" x14ac:dyDescent="0.35">
      <c r="A1" s="98" t="s">
        <v>201</v>
      </c>
      <c r="B1" s="98"/>
      <c r="C1" s="98"/>
      <c r="D1" s="98"/>
      <c r="E1" s="98"/>
      <c r="F1" s="98"/>
      <c r="G1" s="98"/>
      <c r="H1" s="98"/>
      <c r="I1" s="98"/>
    </row>
    <row r="2" spans="1:9" ht="11.25" customHeight="1" x14ac:dyDescent="0.25">
      <c r="A2" s="93"/>
      <c r="B2" s="93"/>
      <c r="C2" s="93"/>
      <c r="D2" s="93"/>
      <c r="E2" s="93"/>
      <c r="F2" s="93"/>
      <c r="G2" s="93"/>
      <c r="H2" s="93"/>
      <c r="I2" s="93"/>
    </row>
    <row r="3" spans="1:9" s="9" customFormat="1" ht="18" x14ac:dyDescent="0.25">
      <c r="A3" s="7" t="s">
        <v>0</v>
      </c>
      <c r="B3" s="7" t="s">
        <v>1</v>
      </c>
      <c r="C3" s="7" t="s">
        <v>3</v>
      </c>
      <c r="D3" s="7" t="s">
        <v>4</v>
      </c>
      <c r="E3" s="7" t="s">
        <v>5</v>
      </c>
      <c r="F3" s="7" t="s">
        <v>6</v>
      </c>
      <c r="G3" s="8" t="s">
        <v>72</v>
      </c>
      <c r="H3" s="8" t="s">
        <v>71</v>
      </c>
      <c r="I3" s="7" t="s">
        <v>283</v>
      </c>
    </row>
    <row r="4" spans="1:9" ht="18" customHeight="1" x14ac:dyDescent="0.35">
      <c r="A4" s="25" t="s">
        <v>12</v>
      </c>
      <c r="B4" s="28">
        <v>40415</v>
      </c>
      <c r="C4" s="10" t="s">
        <v>13</v>
      </c>
      <c r="D4" s="10" t="s">
        <v>14</v>
      </c>
      <c r="E4" s="10" t="s">
        <v>15</v>
      </c>
      <c r="F4" s="10" t="s">
        <v>16</v>
      </c>
      <c r="G4" s="11">
        <v>22691.88</v>
      </c>
      <c r="H4" s="11">
        <v>11758.75</v>
      </c>
      <c r="I4" s="95" t="s">
        <v>285</v>
      </c>
    </row>
    <row r="5" spans="1:9" ht="18" customHeight="1" x14ac:dyDescent="0.35">
      <c r="A5" s="25" t="s">
        <v>17</v>
      </c>
      <c r="B5" s="28">
        <v>40415</v>
      </c>
      <c r="C5" s="10" t="s">
        <v>13</v>
      </c>
      <c r="D5" s="10" t="s">
        <v>14</v>
      </c>
      <c r="E5" s="10" t="s">
        <v>18</v>
      </c>
      <c r="F5" s="10" t="s">
        <v>19</v>
      </c>
      <c r="G5" s="11">
        <v>22691.88</v>
      </c>
      <c r="H5" s="11">
        <v>11758.75</v>
      </c>
      <c r="I5" s="96"/>
    </row>
    <row r="6" spans="1:9" ht="18" customHeight="1" x14ac:dyDescent="0.35">
      <c r="A6" s="25" t="s">
        <v>12</v>
      </c>
      <c r="B6" s="28">
        <v>40415</v>
      </c>
      <c r="C6" s="10" t="s">
        <v>13</v>
      </c>
      <c r="D6" s="10" t="s">
        <v>14</v>
      </c>
      <c r="E6" s="10" t="s">
        <v>20</v>
      </c>
      <c r="F6" s="10" t="s">
        <v>21</v>
      </c>
      <c r="G6" s="11">
        <v>22691.88</v>
      </c>
      <c r="H6" s="11">
        <v>11758.75</v>
      </c>
      <c r="I6" s="96"/>
    </row>
    <row r="7" spans="1:9" ht="18" customHeight="1" x14ac:dyDescent="0.35">
      <c r="A7" s="25" t="s">
        <v>22</v>
      </c>
      <c r="B7" s="28">
        <v>40415</v>
      </c>
      <c r="C7" s="10" t="s">
        <v>13</v>
      </c>
      <c r="D7" s="10" t="s">
        <v>14</v>
      </c>
      <c r="E7" s="10" t="s">
        <v>23</v>
      </c>
      <c r="F7" s="10" t="s">
        <v>24</v>
      </c>
      <c r="G7" s="11">
        <v>22691.88</v>
      </c>
      <c r="H7" s="11">
        <v>11758.75</v>
      </c>
      <c r="I7" s="96"/>
    </row>
    <row r="8" spans="1:9" ht="18" customHeight="1" x14ac:dyDescent="0.35">
      <c r="A8" s="25" t="s">
        <v>22</v>
      </c>
      <c r="B8" s="28">
        <v>40415</v>
      </c>
      <c r="C8" s="10" t="s">
        <v>13</v>
      </c>
      <c r="D8" s="10" t="s">
        <v>14</v>
      </c>
      <c r="E8" s="10" t="s">
        <v>25</v>
      </c>
      <c r="F8" s="10" t="s">
        <v>26</v>
      </c>
      <c r="G8" s="11">
        <v>22691.88</v>
      </c>
      <c r="H8" s="11">
        <v>11758.75</v>
      </c>
      <c r="I8" s="96"/>
    </row>
    <row r="9" spans="1:9" ht="18" customHeight="1" x14ac:dyDescent="0.35">
      <c r="A9" s="25" t="s">
        <v>17</v>
      </c>
      <c r="B9" s="28">
        <v>40415</v>
      </c>
      <c r="C9" s="10" t="s">
        <v>13</v>
      </c>
      <c r="D9" s="10" t="s">
        <v>14</v>
      </c>
      <c r="E9" s="10" t="s">
        <v>27</v>
      </c>
      <c r="F9" s="10" t="s">
        <v>28</v>
      </c>
      <c r="G9" s="11">
        <v>22691.88</v>
      </c>
      <c r="H9" s="11">
        <v>11758.75</v>
      </c>
      <c r="I9" s="96"/>
    </row>
    <row r="10" spans="1:9" ht="18" customHeight="1" x14ac:dyDescent="0.35">
      <c r="A10" s="25" t="s">
        <v>17</v>
      </c>
      <c r="B10" s="28">
        <v>40415</v>
      </c>
      <c r="C10" s="10" t="s">
        <v>13</v>
      </c>
      <c r="D10" s="10" t="s">
        <v>14</v>
      </c>
      <c r="E10" s="10" t="s">
        <v>29</v>
      </c>
      <c r="F10" s="10" t="s">
        <v>30</v>
      </c>
      <c r="G10" s="11">
        <v>22691.88</v>
      </c>
      <c r="H10" s="11">
        <v>11758.75</v>
      </c>
      <c r="I10" s="96"/>
    </row>
    <row r="11" spans="1:9" ht="18" customHeight="1" x14ac:dyDescent="0.35">
      <c r="A11" s="25" t="s">
        <v>31</v>
      </c>
      <c r="B11" s="28">
        <v>40415</v>
      </c>
      <c r="C11" s="10" t="s">
        <v>13</v>
      </c>
      <c r="D11" s="10" t="s">
        <v>14</v>
      </c>
      <c r="E11" s="10" t="s">
        <v>32</v>
      </c>
      <c r="F11" s="10" t="s">
        <v>33</v>
      </c>
      <c r="G11" s="11">
        <v>22691.88</v>
      </c>
      <c r="H11" s="11">
        <v>11758.75</v>
      </c>
      <c r="I11" s="96"/>
    </row>
    <row r="12" spans="1:9" ht="18" customHeight="1" x14ac:dyDescent="0.35">
      <c r="A12" s="25" t="s">
        <v>12</v>
      </c>
      <c r="B12" s="28">
        <v>40415</v>
      </c>
      <c r="C12" s="10" t="s">
        <v>13</v>
      </c>
      <c r="D12" s="10" t="s">
        <v>14</v>
      </c>
      <c r="E12" s="10" t="s">
        <v>34</v>
      </c>
      <c r="F12" s="10" t="s">
        <v>35</v>
      </c>
      <c r="G12" s="11">
        <v>22691.88</v>
      </c>
      <c r="H12" s="11">
        <v>11758.75</v>
      </c>
      <c r="I12" s="96"/>
    </row>
    <row r="13" spans="1:9" ht="18" customHeight="1" x14ac:dyDescent="0.35">
      <c r="A13" s="25" t="s">
        <v>36</v>
      </c>
      <c r="B13" s="28">
        <v>40415</v>
      </c>
      <c r="C13" s="10" t="s">
        <v>13</v>
      </c>
      <c r="D13" s="10" t="s">
        <v>14</v>
      </c>
      <c r="E13" s="10" t="s">
        <v>37</v>
      </c>
      <c r="F13" s="10" t="s">
        <v>38</v>
      </c>
      <c r="G13" s="11">
        <v>22691.88</v>
      </c>
      <c r="H13" s="11">
        <v>11758.75</v>
      </c>
      <c r="I13" s="96"/>
    </row>
    <row r="14" spans="1:9" ht="18" customHeight="1" x14ac:dyDescent="0.35">
      <c r="A14" s="25" t="s">
        <v>17</v>
      </c>
      <c r="B14" s="28">
        <v>40415</v>
      </c>
      <c r="C14" s="10" t="s">
        <v>13</v>
      </c>
      <c r="D14" s="10" t="s">
        <v>14</v>
      </c>
      <c r="E14" s="10" t="s">
        <v>39</v>
      </c>
      <c r="F14" s="10" t="s">
        <v>40</v>
      </c>
      <c r="G14" s="11">
        <v>22691.88</v>
      </c>
      <c r="H14" s="11">
        <v>11758.75</v>
      </c>
      <c r="I14" s="96"/>
    </row>
    <row r="15" spans="1:9" ht="18" customHeight="1" x14ac:dyDescent="0.35">
      <c r="A15" s="25" t="s">
        <v>22</v>
      </c>
      <c r="B15" s="28">
        <v>40415</v>
      </c>
      <c r="C15" s="10" t="s">
        <v>13</v>
      </c>
      <c r="D15" s="10" t="s">
        <v>14</v>
      </c>
      <c r="E15" s="10" t="s">
        <v>41</v>
      </c>
      <c r="F15" s="10" t="s">
        <v>42</v>
      </c>
      <c r="G15" s="11">
        <v>22691.88</v>
      </c>
      <c r="H15" s="11">
        <v>11758.75</v>
      </c>
      <c r="I15" s="96"/>
    </row>
    <row r="16" spans="1:9" ht="18" customHeight="1" x14ac:dyDescent="0.35">
      <c r="A16" s="25" t="s">
        <v>12</v>
      </c>
      <c r="B16" s="28">
        <v>40415</v>
      </c>
      <c r="C16" s="10" t="s">
        <v>13</v>
      </c>
      <c r="D16" s="10" t="s">
        <v>14</v>
      </c>
      <c r="E16" s="10" t="s">
        <v>43</v>
      </c>
      <c r="F16" s="10" t="s">
        <v>44</v>
      </c>
      <c r="G16" s="11">
        <v>22691.88</v>
      </c>
      <c r="H16" s="11">
        <v>11758.75</v>
      </c>
      <c r="I16" s="96"/>
    </row>
    <row r="17" spans="1:9" ht="18" customHeight="1" x14ac:dyDescent="0.35">
      <c r="A17" s="25" t="s">
        <v>12</v>
      </c>
      <c r="B17" s="28">
        <v>40415</v>
      </c>
      <c r="C17" s="10" t="s">
        <v>13</v>
      </c>
      <c r="D17" s="10" t="s">
        <v>14</v>
      </c>
      <c r="E17" s="10" t="s">
        <v>45</v>
      </c>
      <c r="F17" s="10" t="s">
        <v>46</v>
      </c>
      <c r="G17" s="11">
        <v>22691.88</v>
      </c>
      <c r="H17" s="11">
        <v>11758.75</v>
      </c>
      <c r="I17" s="96"/>
    </row>
    <row r="18" spans="1:9" ht="18" customHeight="1" x14ac:dyDescent="0.35">
      <c r="A18" s="25" t="s">
        <v>12</v>
      </c>
      <c r="B18" s="28">
        <v>40415</v>
      </c>
      <c r="C18" s="10" t="s">
        <v>13</v>
      </c>
      <c r="D18" s="10" t="s">
        <v>14</v>
      </c>
      <c r="E18" s="10" t="s">
        <v>47</v>
      </c>
      <c r="F18" s="10" t="s">
        <v>48</v>
      </c>
      <c r="G18" s="11">
        <v>22691.88</v>
      </c>
      <c r="H18" s="11">
        <v>11758.75</v>
      </c>
      <c r="I18" s="96"/>
    </row>
    <row r="19" spans="1:9" ht="18" customHeight="1" x14ac:dyDescent="0.35">
      <c r="A19" s="25" t="s">
        <v>31</v>
      </c>
      <c r="B19" s="28">
        <v>40415</v>
      </c>
      <c r="C19" s="10" t="s">
        <v>13</v>
      </c>
      <c r="D19" s="10" t="s">
        <v>14</v>
      </c>
      <c r="E19" s="10" t="s">
        <v>49</v>
      </c>
      <c r="F19" s="10" t="s">
        <v>50</v>
      </c>
      <c r="G19" s="11">
        <v>21571.39</v>
      </c>
      <c r="H19" s="11">
        <v>11758.75</v>
      </c>
      <c r="I19" s="96"/>
    </row>
    <row r="20" spans="1:9" ht="18" customHeight="1" x14ac:dyDescent="0.35">
      <c r="A20" s="25" t="s">
        <v>12</v>
      </c>
      <c r="B20" s="28">
        <v>40415</v>
      </c>
      <c r="C20" s="10" t="s">
        <v>13</v>
      </c>
      <c r="D20" s="10" t="s">
        <v>14</v>
      </c>
      <c r="E20" s="10" t="s">
        <v>51</v>
      </c>
      <c r="F20" s="10" t="s">
        <v>52</v>
      </c>
      <c r="G20" s="11">
        <v>21571.39</v>
      </c>
      <c r="H20" s="11">
        <v>11758.75</v>
      </c>
      <c r="I20" s="97"/>
    </row>
    <row r="21" spans="1:9" ht="18" customHeight="1" x14ac:dyDescent="0.35">
      <c r="A21" s="25" t="s">
        <v>53</v>
      </c>
      <c r="B21" s="28">
        <v>40599</v>
      </c>
      <c r="C21" s="10" t="s">
        <v>13</v>
      </c>
      <c r="D21" s="10" t="s">
        <v>54</v>
      </c>
      <c r="E21" s="15" t="s">
        <v>55</v>
      </c>
      <c r="F21" s="15" t="s">
        <v>55</v>
      </c>
      <c r="G21" s="11">
        <v>29280</v>
      </c>
      <c r="H21" s="11">
        <v>16501.080000000002</v>
      </c>
      <c r="I21" s="95" t="s">
        <v>284</v>
      </c>
    </row>
    <row r="22" spans="1:9" ht="18" customHeight="1" x14ac:dyDescent="0.35">
      <c r="A22" s="25" t="s">
        <v>53</v>
      </c>
      <c r="B22" s="28">
        <v>40599</v>
      </c>
      <c r="C22" s="10" t="s">
        <v>13</v>
      </c>
      <c r="D22" s="10" t="s">
        <v>54</v>
      </c>
      <c r="E22" s="15" t="s">
        <v>56</v>
      </c>
      <c r="F22" s="15" t="s">
        <v>57</v>
      </c>
      <c r="G22" s="11">
        <v>29280</v>
      </c>
      <c r="H22" s="11">
        <v>16501.080000000002</v>
      </c>
      <c r="I22" s="96"/>
    </row>
    <row r="23" spans="1:9" ht="18" customHeight="1" x14ac:dyDescent="0.35">
      <c r="A23" s="25" t="s">
        <v>53</v>
      </c>
      <c r="B23" s="28">
        <v>40599</v>
      </c>
      <c r="C23" s="10" t="s">
        <v>13</v>
      </c>
      <c r="D23" s="10" t="s">
        <v>54</v>
      </c>
      <c r="E23" s="15" t="s">
        <v>58</v>
      </c>
      <c r="F23" s="15" t="s">
        <v>59</v>
      </c>
      <c r="G23" s="11">
        <v>29280</v>
      </c>
      <c r="H23" s="11">
        <v>16501.080000000002</v>
      </c>
      <c r="I23" s="96"/>
    </row>
    <row r="24" spans="1:9" ht="18" customHeight="1" x14ac:dyDescent="0.35">
      <c r="A24" s="25" t="s">
        <v>53</v>
      </c>
      <c r="B24" s="28">
        <v>40599</v>
      </c>
      <c r="C24" s="10" t="s">
        <v>13</v>
      </c>
      <c r="D24" s="10" t="s">
        <v>54</v>
      </c>
      <c r="E24" s="15" t="s">
        <v>60</v>
      </c>
      <c r="F24" s="15" t="s">
        <v>60</v>
      </c>
      <c r="G24" s="11">
        <v>29280</v>
      </c>
      <c r="H24" s="11">
        <v>16501.080000000002</v>
      </c>
      <c r="I24" s="96"/>
    </row>
    <row r="25" spans="1:9" ht="18" customHeight="1" x14ac:dyDescent="0.35">
      <c r="A25" s="25" t="s">
        <v>53</v>
      </c>
      <c r="B25" s="28">
        <v>40599</v>
      </c>
      <c r="C25" s="10" t="s">
        <v>13</v>
      </c>
      <c r="D25" s="10" t="s">
        <v>54</v>
      </c>
      <c r="E25" s="15" t="s">
        <v>61</v>
      </c>
      <c r="F25" s="15" t="s">
        <v>61</v>
      </c>
      <c r="G25" s="11">
        <v>29280</v>
      </c>
      <c r="H25" s="11">
        <v>16501.080000000002</v>
      </c>
      <c r="I25" s="96"/>
    </row>
    <row r="26" spans="1:9" ht="18" customHeight="1" x14ac:dyDescent="0.35">
      <c r="A26" s="25" t="s">
        <v>53</v>
      </c>
      <c r="B26" s="28">
        <v>40599</v>
      </c>
      <c r="C26" s="10" t="s">
        <v>13</v>
      </c>
      <c r="D26" s="10" t="s">
        <v>54</v>
      </c>
      <c r="E26" s="15" t="s">
        <v>62</v>
      </c>
      <c r="F26" s="15" t="s">
        <v>62</v>
      </c>
      <c r="G26" s="11">
        <v>29280</v>
      </c>
      <c r="H26" s="11">
        <v>16501.080000000002</v>
      </c>
      <c r="I26" s="96"/>
    </row>
    <row r="27" spans="1:9" ht="18" customHeight="1" x14ac:dyDescent="0.35">
      <c r="A27" s="25" t="s">
        <v>53</v>
      </c>
      <c r="B27" s="28">
        <v>40599</v>
      </c>
      <c r="C27" s="10" t="s">
        <v>13</v>
      </c>
      <c r="D27" s="10" t="s">
        <v>54</v>
      </c>
      <c r="E27" s="15" t="s">
        <v>63</v>
      </c>
      <c r="F27" s="15" t="s">
        <v>63</v>
      </c>
      <c r="G27" s="11">
        <v>29280</v>
      </c>
      <c r="H27" s="11">
        <v>16501.080000000002</v>
      </c>
      <c r="I27" s="96"/>
    </row>
    <row r="28" spans="1:9" ht="18" customHeight="1" x14ac:dyDescent="0.35">
      <c r="A28" s="25" t="s">
        <v>53</v>
      </c>
      <c r="B28" s="28">
        <v>40599</v>
      </c>
      <c r="C28" s="10" t="s">
        <v>13</v>
      </c>
      <c r="D28" s="10" t="s">
        <v>54</v>
      </c>
      <c r="E28" s="15" t="s">
        <v>64</v>
      </c>
      <c r="F28" s="15" t="s">
        <v>64</v>
      </c>
      <c r="G28" s="11">
        <v>29280</v>
      </c>
      <c r="H28" s="11">
        <v>16501.080000000002</v>
      </c>
      <c r="I28" s="96"/>
    </row>
    <row r="29" spans="1:9" ht="18" customHeight="1" x14ac:dyDescent="0.35">
      <c r="A29" s="25" t="s">
        <v>53</v>
      </c>
      <c r="B29" s="28">
        <v>40599</v>
      </c>
      <c r="C29" s="10" t="s">
        <v>13</v>
      </c>
      <c r="D29" s="10" t="s">
        <v>54</v>
      </c>
      <c r="E29" s="15" t="s">
        <v>65</v>
      </c>
      <c r="F29" s="15" t="s">
        <v>65</v>
      </c>
      <c r="G29" s="11">
        <v>29280</v>
      </c>
      <c r="H29" s="11">
        <v>16501.080000000002</v>
      </c>
      <c r="I29" s="97"/>
    </row>
    <row r="30" spans="1:9" x14ac:dyDescent="0.35">
      <c r="G30" s="12"/>
    </row>
    <row r="31" spans="1:9" x14ac:dyDescent="0.35">
      <c r="G31" s="12"/>
    </row>
    <row r="32" spans="1:9" x14ac:dyDescent="0.35">
      <c r="G32" s="12"/>
    </row>
    <row r="33" spans="1:7" x14ac:dyDescent="0.35">
      <c r="G33" s="12"/>
    </row>
    <row r="34" spans="1:7" x14ac:dyDescent="0.35">
      <c r="A34" s="17"/>
      <c r="G34" s="12"/>
    </row>
    <row r="35" spans="1:7" x14ac:dyDescent="0.35">
      <c r="G35" s="12"/>
    </row>
    <row r="36" spans="1:7" x14ac:dyDescent="0.35">
      <c r="G36" s="12"/>
    </row>
    <row r="37" spans="1:7" x14ac:dyDescent="0.35">
      <c r="G37" s="12"/>
    </row>
    <row r="38" spans="1:7" x14ac:dyDescent="0.35">
      <c r="G38" s="12"/>
    </row>
    <row r="39" spans="1:7" x14ac:dyDescent="0.35">
      <c r="G39" s="12"/>
    </row>
    <row r="40" spans="1:7" x14ac:dyDescent="0.35">
      <c r="G40" s="12"/>
    </row>
    <row r="41" spans="1:7" x14ac:dyDescent="0.35">
      <c r="D41" s="13"/>
      <c r="G41" s="12"/>
    </row>
    <row r="42" spans="1:7" x14ac:dyDescent="0.35">
      <c r="G42" s="12"/>
    </row>
    <row r="43" spans="1:7" x14ac:dyDescent="0.35">
      <c r="G43" s="12"/>
    </row>
    <row r="47" spans="1:7" x14ac:dyDescent="0.35">
      <c r="B47" s="13"/>
    </row>
    <row r="4940" spans="1:8" x14ac:dyDescent="0.35">
      <c r="A4940" s="12" t="s">
        <v>9</v>
      </c>
      <c r="B4940" s="13">
        <v>36971</v>
      </c>
      <c r="C4940" s="12" t="s">
        <v>10</v>
      </c>
      <c r="D4940" s="12" t="s">
        <v>11</v>
      </c>
      <c r="E4940" s="12" t="s">
        <v>66</v>
      </c>
      <c r="F4940" s="12" t="s">
        <v>67</v>
      </c>
      <c r="G4940" s="14">
        <v>15857.15</v>
      </c>
      <c r="H4940" s="14">
        <f>+G4940*8.75</f>
        <v>138750.0625</v>
      </c>
    </row>
    <row r="4941" spans="1:8" x14ac:dyDescent="0.35">
      <c r="E4941" s="18" t="s">
        <v>68</v>
      </c>
      <c r="G4941" s="19">
        <v>-11683.84</v>
      </c>
    </row>
    <row r="4942" spans="1:8" x14ac:dyDescent="0.35">
      <c r="G4942" s="20" t="e">
        <f>-#REF!</f>
        <v>#REF!</v>
      </c>
    </row>
    <row r="4943" spans="1:8" x14ac:dyDescent="0.35">
      <c r="G4943" s="14" t="e">
        <f>SUM(G4940:G4942)</f>
        <v>#REF!</v>
      </c>
    </row>
    <row r="4962" spans="5:7" x14ac:dyDescent="0.35">
      <c r="E4962" s="21" t="s">
        <v>69</v>
      </c>
      <c r="G4962" s="22">
        <v>-0.04</v>
      </c>
    </row>
    <row r="4973" spans="5:7" x14ac:dyDescent="0.35">
      <c r="F4973" s="23" t="s">
        <v>70</v>
      </c>
      <c r="G4973" s="14" t="e">
        <f>SUM(G4:G4972)</f>
        <v>#REF!</v>
      </c>
    </row>
    <row r="4975" spans="5:7" x14ac:dyDescent="0.35">
      <c r="G4975" s="24" t="e">
        <f>+G4973*8.75</f>
        <v>#REF!</v>
      </c>
    </row>
  </sheetData>
  <mergeCells count="3">
    <mergeCell ref="I21:I29"/>
    <mergeCell ref="I4:I20"/>
    <mergeCell ref="A1:I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landscape" r:id="rId1"/>
  <rowBreaks count="1" manualBreakCount="1"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T5000"/>
  <sheetViews>
    <sheetView zoomScaleNormal="100" workbookViewId="0">
      <selection sqref="A1:I1"/>
    </sheetView>
  </sheetViews>
  <sheetFormatPr baseColWidth="10" defaultRowHeight="10.5" x14ac:dyDescent="0.25"/>
  <cols>
    <col min="1" max="1" width="30" style="3" customWidth="1"/>
    <col min="2" max="2" width="10" style="3" customWidth="1"/>
    <col min="3" max="3" width="11.7265625" style="3" customWidth="1"/>
    <col min="4" max="4" width="16" style="3" customWidth="1"/>
    <col min="5" max="5" width="15.54296875" style="3" customWidth="1"/>
    <col min="6" max="6" width="13" style="29" customWidth="1"/>
    <col min="7" max="7" width="15.7265625" style="3" bestFit="1" customWidth="1"/>
    <col min="8" max="8" width="12.453125" style="29" customWidth="1"/>
    <col min="9" max="202" width="11.453125" style="2"/>
    <col min="203" max="203" width="0" style="2" hidden="1" customWidth="1"/>
    <col min="204" max="204" width="13.7265625" style="2" customWidth="1"/>
    <col min="205" max="205" width="36.1796875" style="2" customWidth="1"/>
    <col min="206" max="206" width="10" style="2" customWidth="1"/>
    <col min="207" max="207" width="9.1796875" style="2" customWidth="1"/>
    <col min="208" max="208" width="11.7265625" style="2" customWidth="1"/>
    <col min="209" max="209" width="16" style="2" customWidth="1"/>
    <col min="210" max="210" width="15.54296875" style="2" customWidth="1"/>
    <col min="211" max="211" width="13" style="2" customWidth="1"/>
    <col min="212" max="212" width="31.7265625" style="2" customWidth="1"/>
    <col min="213" max="213" width="12.453125" style="2" customWidth="1"/>
    <col min="214" max="220" width="10.26953125" style="2" customWidth="1"/>
    <col min="221" max="221" width="10.54296875" style="2" customWidth="1"/>
    <col min="222" max="225" width="11.453125" style="2"/>
    <col min="226" max="226" width="13.81640625" style="2" customWidth="1"/>
    <col min="227" max="227" width="12.54296875" style="2" customWidth="1"/>
    <col min="228" max="229" width="15" style="2" customWidth="1"/>
    <col min="230" max="230" width="16.7265625" style="2" customWidth="1"/>
    <col min="231" max="234" width="0" style="2" hidden="1" customWidth="1"/>
    <col min="235" max="244" width="12.1796875" style="2" customWidth="1"/>
    <col min="245" max="410" width="11.453125" style="2"/>
    <col min="411" max="458" width="11.453125" style="3"/>
    <col min="459" max="459" width="0" style="3" hidden="1" customWidth="1"/>
    <col min="460" max="460" width="13.7265625" style="3" customWidth="1"/>
    <col min="461" max="461" width="36.1796875" style="3" customWidth="1"/>
    <col min="462" max="462" width="10" style="3" customWidth="1"/>
    <col min="463" max="463" width="9.1796875" style="3" customWidth="1"/>
    <col min="464" max="464" width="11.7265625" style="3" customWidth="1"/>
    <col min="465" max="465" width="16" style="3" customWidth="1"/>
    <col min="466" max="466" width="15.54296875" style="3" customWidth="1"/>
    <col min="467" max="467" width="13" style="3" customWidth="1"/>
    <col min="468" max="468" width="31.7265625" style="3" customWidth="1"/>
    <col min="469" max="469" width="12.453125" style="3" customWidth="1"/>
    <col min="470" max="476" width="10.26953125" style="3" customWidth="1"/>
    <col min="477" max="477" width="10.54296875" style="3" customWidth="1"/>
    <col min="478" max="481" width="11.453125" style="3"/>
    <col min="482" max="482" width="13.81640625" style="3" customWidth="1"/>
    <col min="483" max="483" width="12.54296875" style="3" customWidth="1"/>
    <col min="484" max="485" width="15" style="3" customWidth="1"/>
    <col min="486" max="486" width="16.7265625" style="3" customWidth="1"/>
    <col min="487" max="490" width="0" style="3" hidden="1" customWidth="1"/>
    <col min="491" max="500" width="12.1796875" style="3" customWidth="1"/>
    <col min="501" max="714" width="11.453125" style="3"/>
    <col min="715" max="715" width="0" style="3" hidden="1" customWidth="1"/>
    <col min="716" max="716" width="13.7265625" style="3" customWidth="1"/>
    <col min="717" max="717" width="36.1796875" style="3" customWidth="1"/>
    <col min="718" max="718" width="10" style="3" customWidth="1"/>
    <col min="719" max="719" width="9.1796875" style="3" customWidth="1"/>
    <col min="720" max="720" width="11.7265625" style="3" customWidth="1"/>
    <col min="721" max="721" width="16" style="3" customWidth="1"/>
    <col min="722" max="722" width="15.54296875" style="3" customWidth="1"/>
    <col min="723" max="723" width="13" style="3" customWidth="1"/>
    <col min="724" max="724" width="31.7265625" style="3" customWidth="1"/>
    <col min="725" max="725" width="12.453125" style="3" customWidth="1"/>
    <col min="726" max="732" width="10.26953125" style="3" customWidth="1"/>
    <col min="733" max="733" width="10.54296875" style="3" customWidth="1"/>
    <col min="734" max="737" width="11.453125" style="3"/>
    <col min="738" max="738" width="13.81640625" style="3" customWidth="1"/>
    <col min="739" max="739" width="12.54296875" style="3" customWidth="1"/>
    <col min="740" max="741" width="15" style="3" customWidth="1"/>
    <col min="742" max="742" width="16.7265625" style="3" customWidth="1"/>
    <col min="743" max="746" width="0" style="3" hidden="1" customWidth="1"/>
    <col min="747" max="756" width="12.1796875" style="3" customWidth="1"/>
    <col min="757" max="970" width="11.453125" style="3"/>
    <col min="971" max="971" width="0" style="3" hidden="1" customWidth="1"/>
    <col min="972" max="972" width="13.7265625" style="3" customWidth="1"/>
    <col min="973" max="973" width="36.1796875" style="3" customWidth="1"/>
    <col min="974" max="974" width="10" style="3" customWidth="1"/>
    <col min="975" max="975" width="9.1796875" style="3" customWidth="1"/>
    <col min="976" max="976" width="11.7265625" style="3" customWidth="1"/>
    <col min="977" max="977" width="16" style="3" customWidth="1"/>
    <col min="978" max="978" width="15.54296875" style="3" customWidth="1"/>
    <col min="979" max="979" width="13" style="3" customWidth="1"/>
    <col min="980" max="980" width="31.7265625" style="3" customWidth="1"/>
    <col min="981" max="981" width="12.453125" style="3" customWidth="1"/>
    <col min="982" max="988" width="10.26953125" style="3" customWidth="1"/>
    <col min="989" max="989" width="10.54296875" style="3" customWidth="1"/>
    <col min="990" max="993" width="11.453125" style="3"/>
    <col min="994" max="994" width="13.81640625" style="3" customWidth="1"/>
    <col min="995" max="995" width="12.54296875" style="3" customWidth="1"/>
    <col min="996" max="997" width="15" style="3" customWidth="1"/>
    <col min="998" max="998" width="16.7265625" style="3" customWidth="1"/>
    <col min="999" max="1002" width="0" style="3" hidden="1" customWidth="1"/>
    <col min="1003" max="1012" width="12.1796875" style="3" customWidth="1"/>
    <col min="1013" max="1226" width="11.453125" style="3"/>
    <col min="1227" max="1227" width="0" style="3" hidden="1" customWidth="1"/>
    <col min="1228" max="1228" width="13.7265625" style="3" customWidth="1"/>
    <col min="1229" max="1229" width="36.1796875" style="3" customWidth="1"/>
    <col min="1230" max="1230" width="10" style="3" customWidth="1"/>
    <col min="1231" max="1231" width="9.1796875" style="3" customWidth="1"/>
    <col min="1232" max="1232" width="11.7265625" style="3" customWidth="1"/>
    <col min="1233" max="1233" width="16" style="3" customWidth="1"/>
    <col min="1234" max="1234" width="15.54296875" style="3" customWidth="1"/>
    <col min="1235" max="1235" width="13" style="3" customWidth="1"/>
    <col min="1236" max="1236" width="31.7265625" style="3" customWidth="1"/>
    <col min="1237" max="1237" width="12.453125" style="3" customWidth="1"/>
    <col min="1238" max="1244" width="10.26953125" style="3" customWidth="1"/>
    <col min="1245" max="1245" width="10.54296875" style="3" customWidth="1"/>
    <col min="1246" max="1249" width="11.453125" style="3"/>
    <col min="1250" max="1250" width="13.81640625" style="3" customWidth="1"/>
    <col min="1251" max="1251" width="12.54296875" style="3" customWidth="1"/>
    <col min="1252" max="1253" width="15" style="3" customWidth="1"/>
    <col min="1254" max="1254" width="16.7265625" style="3" customWidth="1"/>
    <col min="1255" max="1258" width="0" style="3" hidden="1" customWidth="1"/>
    <col min="1259" max="1268" width="12.1796875" style="3" customWidth="1"/>
    <col min="1269" max="1482" width="11.453125" style="3"/>
    <col min="1483" max="1483" width="0" style="3" hidden="1" customWidth="1"/>
    <col min="1484" max="1484" width="13.7265625" style="3" customWidth="1"/>
    <col min="1485" max="1485" width="36.1796875" style="3" customWidth="1"/>
    <col min="1486" max="1486" width="10" style="3" customWidth="1"/>
    <col min="1487" max="1487" width="9.1796875" style="3" customWidth="1"/>
    <col min="1488" max="1488" width="11.7265625" style="3" customWidth="1"/>
    <col min="1489" max="1489" width="16" style="3" customWidth="1"/>
    <col min="1490" max="1490" width="15.54296875" style="3" customWidth="1"/>
    <col min="1491" max="1491" width="13" style="3" customWidth="1"/>
    <col min="1492" max="1492" width="31.7265625" style="3" customWidth="1"/>
    <col min="1493" max="1493" width="12.453125" style="3" customWidth="1"/>
    <col min="1494" max="1500" width="10.26953125" style="3" customWidth="1"/>
    <col min="1501" max="1501" width="10.54296875" style="3" customWidth="1"/>
    <col min="1502" max="1505" width="11.453125" style="3"/>
    <col min="1506" max="1506" width="13.81640625" style="3" customWidth="1"/>
    <col min="1507" max="1507" width="12.54296875" style="3" customWidth="1"/>
    <col min="1508" max="1509" width="15" style="3" customWidth="1"/>
    <col min="1510" max="1510" width="16.7265625" style="3" customWidth="1"/>
    <col min="1511" max="1514" width="0" style="3" hidden="1" customWidth="1"/>
    <col min="1515" max="1524" width="12.1796875" style="3" customWidth="1"/>
    <col min="1525" max="1738" width="11.453125" style="3"/>
    <col min="1739" max="1739" width="0" style="3" hidden="1" customWidth="1"/>
    <col min="1740" max="1740" width="13.7265625" style="3" customWidth="1"/>
    <col min="1741" max="1741" width="36.1796875" style="3" customWidth="1"/>
    <col min="1742" max="1742" width="10" style="3" customWidth="1"/>
    <col min="1743" max="1743" width="9.1796875" style="3" customWidth="1"/>
    <col min="1744" max="1744" width="11.7265625" style="3" customWidth="1"/>
    <col min="1745" max="1745" width="16" style="3" customWidth="1"/>
    <col min="1746" max="1746" width="15.54296875" style="3" customWidth="1"/>
    <col min="1747" max="1747" width="13" style="3" customWidth="1"/>
    <col min="1748" max="1748" width="31.7265625" style="3" customWidth="1"/>
    <col min="1749" max="1749" width="12.453125" style="3" customWidth="1"/>
    <col min="1750" max="1756" width="10.26953125" style="3" customWidth="1"/>
    <col min="1757" max="1757" width="10.54296875" style="3" customWidth="1"/>
    <col min="1758" max="1761" width="11.453125" style="3"/>
    <col min="1762" max="1762" width="13.81640625" style="3" customWidth="1"/>
    <col min="1763" max="1763" width="12.54296875" style="3" customWidth="1"/>
    <col min="1764" max="1765" width="15" style="3" customWidth="1"/>
    <col min="1766" max="1766" width="16.7265625" style="3" customWidth="1"/>
    <col min="1767" max="1770" width="0" style="3" hidden="1" customWidth="1"/>
    <col min="1771" max="1780" width="12.1796875" style="3" customWidth="1"/>
    <col min="1781" max="1994" width="11.453125" style="3"/>
    <col min="1995" max="1995" width="0" style="3" hidden="1" customWidth="1"/>
    <col min="1996" max="1996" width="13.7265625" style="3" customWidth="1"/>
    <col min="1997" max="1997" width="36.1796875" style="3" customWidth="1"/>
    <col min="1998" max="1998" width="10" style="3" customWidth="1"/>
    <col min="1999" max="1999" width="9.1796875" style="3" customWidth="1"/>
    <col min="2000" max="2000" width="11.7265625" style="3" customWidth="1"/>
    <col min="2001" max="2001" width="16" style="3" customWidth="1"/>
    <col min="2002" max="2002" width="15.54296875" style="3" customWidth="1"/>
    <col min="2003" max="2003" width="13" style="3" customWidth="1"/>
    <col min="2004" max="2004" width="31.7265625" style="3" customWidth="1"/>
    <col min="2005" max="2005" width="12.453125" style="3" customWidth="1"/>
    <col min="2006" max="2012" width="10.26953125" style="3" customWidth="1"/>
    <col min="2013" max="2013" width="10.54296875" style="3" customWidth="1"/>
    <col min="2014" max="2017" width="11.453125" style="3"/>
    <col min="2018" max="2018" width="13.81640625" style="3" customWidth="1"/>
    <col min="2019" max="2019" width="12.54296875" style="3" customWidth="1"/>
    <col min="2020" max="2021" width="15" style="3" customWidth="1"/>
    <col min="2022" max="2022" width="16.7265625" style="3" customWidth="1"/>
    <col min="2023" max="2026" width="0" style="3" hidden="1" customWidth="1"/>
    <col min="2027" max="2036" width="12.1796875" style="3" customWidth="1"/>
    <col min="2037" max="2250" width="11.453125" style="3"/>
    <col min="2251" max="2251" width="0" style="3" hidden="1" customWidth="1"/>
    <col min="2252" max="2252" width="13.7265625" style="3" customWidth="1"/>
    <col min="2253" max="2253" width="36.1796875" style="3" customWidth="1"/>
    <col min="2254" max="2254" width="10" style="3" customWidth="1"/>
    <col min="2255" max="2255" width="9.1796875" style="3" customWidth="1"/>
    <col min="2256" max="2256" width="11.7265625" style="3" customWidth="1"/>
    <col min="2257" max="2257" width="16" style="3" customWidth="1"/>
    <col min="2258" max="2258" width="15.54296875" style="3" customWidth="1"/>
    <col min="2259" max="2259" width="13" style="3" customWidth="1"/>
    <col min="2260" max="2260" width="31.7265625" style="3" customWidth="1"/>
    <col min="2261" max="2261" width="12.453125" style="3" customWidth="1"/>
    <col min="2262" max="2268" width="10.26953125" style="3" customWidth="1"/>
    <col min="2269" max="2269" width="10.54296875" style="3" customWidth="1"/>
    <col min="2270" max="2273" width="11.453125" style="3"/>
    <col min="2274" max="2274" width="13.81640625" style="3" customWidth="1"/>
    <col min="2275" max="2275" width="12.54296875" style="3" customWidth="1"/>
    <col min="2276" max="2277" width="15" style="3" customWidth="1"/>
    <col min="2278" max="2278" width="16.7265625" style="3" customWidth="1"/>
    <col min="2279" max="2282" width="0" style="3" hidden="1" customWidth="1"/>
    <col min="2283" max="2292" width="12.1796875" style="3" customWidth="1"/>
    <col min="2293" max="2506" width="11.453125" style="3"/>
    <col min="2507" max="2507" width="0" style="3" hidden="1" customWidth="1"/>
    <col min="2508" max="2508" width="13.7265625" style="3" customWidth="1"/>
    <col min="2509" max="2509" width="36.1796875" style="3" customWidth="1"/>
    <col min="2510" max="2510" width="10" style="3" customWidth="1"/>
    <col min="2511" max="2511" width="9.1796875" style="3" customWidth="1"/>
    <col min="2512" max="2512" width="11.7265625" style="3" customWidth="1"/>
    <col min="2513" max="2513" width="16" style="3" customWidth="1"/>
    <col min="2514" max="2514" width="15.54296875" style="3" customWidth="1"/>
    <col min="2515" max="2515" width="13" style="3" customWidth="1"/>
    <col min="2516" max="2516" width="31.7265625" style="3" customWidth="1"/>
    <col min="2517" max="2517" width="12.453125" style="3" customWidth="1"/>
    <col min="2518" max="2524" width="10.26953125" style="3" customWidth="1"/>
    <col min="2525" max="2525" width="10.54296875" style="3" customWidth="1"/>
    <col min="2526" max="2529" width="11.453125" style="3"/>
    <col min="2530" max="2530" width="13.81640625" style="3" customWidth="1"/>
    <col min="2531" max="2531" width="12.54296875" style="3" customWidth="1"/>
    <col min="2532" max="2533" width="15" style="3" customWidth="1"/>
    <col min="2534" max="2534" width="16.7265625" style="3" customWidth="1"/>
    <col min="2535" max="2538" width="0" style="3" hidden="1" customWidth="1"/>
    <col min="2539" max="2548" width="12.1796875" style="3" customWidth="1"/>
    <col min="2549" max="2762" width="11.453125" style="3"/>
    <col min="2763" max="2763" width="0" style="3" hidden="1" customWidth="1"/>
    <col min="2764" max="2764" width="13.7265625" style="3" customWidth="1"/>
    <col min="2765" max="2765" width="36.1796875" style="3" customWidth="1"/>
    <col min="2766" max="2766" width="10" style="3" customWidth="1"/>
    <col min="2767" max="2767" width="9.1796875" style="3" customWidth="1"/>
    <col min="2768" max="2768" width="11.7265625" style="3" customWidth="1"/>
    <col min="2769" max="2769" width="16" style="3" customWidth="1"/>
    <col min="2770" max="2770" width="15.54296875" style="3" customWidth="1"/>
    <col min="2771" max="2771" width="13" style="3" customWidth="1"/>
    <col min="2772" max="2772" width="31.7265625" style="3" customWidth="1"/>
    <col min="2773" max="2773" width="12.453125" style="3" customWidth="1"/>
    <col min="2774" max="2780" width="10.26953125" style="3" customWidth="1"/>
    <col min="2781" max="2781" width="10.54296875" style="3" customWidth="1"/>
    <col min="2782" max="2785" width="11.453125" style="3"/>
    <col min="2786" max="2786" width="13.81640625" style="3" customWidth="1"/>
    <col min="2787" max="2787" width="12.54296875" style="3" customWidth="1"/>
    <col min="2788" max="2789" width="15" style="3" customWidth="1"/>
    <col min="2790" max="2790" width="16.7265625" style="3" customWidth="1"/>
    <col min="2791" max="2794" width="0" style="3" hidden="1" customWidth="1"/>
    <col min="2795" max="2804" width="12.1796875" style="3" customWidth="1"/>
    <col min="2805" max="3018" width="11.453125" style="3"/>
    <col min="3019" max="3019" width="0" style="3" hidden="1" customWidth="1"/>
    <col min="3020" max="3020" width="13.7265625" style="3" customWidth="1"/>
    <col min="3021" max="3021" width="36.1796875" style="3" customWidth="1"/>
    <col min="3022" max="3022" width="10" style="3" customWidth="1"/>
    <col min="3023" max="3023" width="9.1796875" style="3" customWidth="1"/>
    <col min="3024" max="3024" width="11.7265625" style="3" customWidth="1"/>
    <col min="3025" max="3025" width="16" style="3" customWidth="1"/>
    <col min="3026" max="3026" width="15.54296875" style="3" customWidth="1"/>
    <col min="3027" max="3027" width="13" style="3" customWidth="1"/>
    <col min="3028" max="3028" width="31.7265625" style="3" customWidth="1"/>
    <col min="3029" max="3029" width="12.453125" style="3" customWidth="1"/>
    <col min="3030" max="3036" width="10.26953125" style="3" customWidth="1"/>
    <col min="3037" max="3037" width="10.54296875" style="3" customWidth="1"/>
    <col min="3038" max="3041" width="11.453125" style="3"/>
    <col min="3042" max="3042" width="13.81640625" style="3" customWidth="1"/>
    <col min="3043" max="3043" width="12.54296875" style="3" customWidth="1"/>
    <col min="3044" max="3045" width="15" style="3" customWidth="1"/>
    <col min="3046" max="3046" width="16.7265625" style="3" customWidth="1"/>
    <col min="3047" max="3050" width="0" style="3" hidden="1" customWidth="1"/>
    <col min="3051" max="3060" width="12.1796875" style="3" customWidth="1"/>
    <col min="3061" max="3274" width="11.453125" style="3"/>
    <col min="3275" max="3275" width="0" style="3" hidden="1" customWidth="1"/>
    <col min="3276" max="3276" width="13.7265625" style="3" customWidth="1"/>
    <col min="3277" max="3277" width="36.1796875" style="3" customWidth="1"/>
    <col min="3278" max="3278" width="10" style="3" customWidth="1"/>
    <col min="3279" max="3279" width="9.1796875" style="3" customWidth="1"/>
    <col min="3280" max="3280" width="11.7265625" style="3" customWidth="1"/>
    <col min="3281" max="3281" width="16" style="3" customWidth="1"/>
    <col min="3282" max="3282" width="15.54296875" style="3" customWidth="1"/>
    <col min="3283" max="3283" width="13" style="3" customWidth="1"/>
    <col min="3284" max="3284" width="31.7265625" style="3" customWidth="1"/>
    <col min="3285" max="3285" width="12.453125" style="3" customWidth="1"/>
    <col min="3286" max="3292" width="10.26953125" style="3" customWidth="1"/>
    <col min="3293" max="3293" width="10.54296875" style="3" customWidth="1"/>
    <col min="3294" max="3297" width="11.453125" style="3"/>
    <col min="3298" max="3298" width="13.81640625" style="3" customWidth="1"/>
    <col min="3299" max="3299" width="12.54296875" style="3" customWidth="1"/>
    <col min="3300" max="3301" width="15" style="3" customWidth="1"/>
    <col min="3302" max="3302" width="16.7265625" style="3" customWidth="1"/>
    <col min="3303" max="3306" width="0" style="3" hidden="1" customWidth="1"/>
    <col min="3307" max="3316" width="12.1796875" style="3" customWidth="1"/>
    <col min="3317" max="3530" width="11.453125" style="3"/>
    <col min="3531" max="3531" width="0" style="3" hidden="1" customWidth="1"/>
    <col min="3532" max="3532" width="13.7265625" style="3" customWidth="1"/>
    <col min="3533" max="3533" width="36.1796875" style="3" customWidth="1"/>
    <col min="3534" max="3534" width="10" style="3" customWidth="1"/>
    <col min="3535" max="3535" width="9.1796875" style="3" customWidth="1"/>
    <col min="3536" max="3536" width="11.7265625" style="3" customWidth="1"/>
    <col min="3537" max="3537" width="16" style="3" customWidth="1"/>
    <col min="3538" max="3538" width="15.54296875" style="3" customWidth="1"/>
    <col min="3539" max="3539" width="13" style="3" customWidth="1"/>
    <col min="3540" max="3540" width="31.7265625" style="3" customWidth="1"/>
    <col min="3541" max="3541" width="12.453125" style="3" customWidth="1"/>
    <col min="3542" max="3548" width="10.26953125" style="3" customWidth="1"/>
    <col min="3549" max="3549" width="10.54296875" style="3" customWidth="1"/>
    <col min="3550" max="3553" width="11.453125" style="3"/>
    <col min="3554" max="3554" width="13.81640625" style="3" customWidth="1"/>
    <col min="3555" max="3555" width="12.54296875" style="3" customWidth="1"/>
    <col min="3556" max="3557" width="15" style="3" customWidth="1"/>
    <col min="3558" max="3558" width="16.7265625" style="3" customWidth="1"/>
    <col min="3559" max="3562" width="0" style="3" hidden="1" customWidth="1"/>
    <col min="3563" max="3572" width="12.1796875" style="3" customWidth="1"/>
    <col min="3573" max="3786" width="11.453125" style="3"/>
    <col min="3787" max="3787" width="0" style="3" hidden="1" customWidth="1"/>
    <col min="3788" max="3788" width="13.7265625" style="3" customWidth="1"/>
    <col min="3789" max="3789" width="36.1796875" style="3" customWidth="1"/>
    <col min="3790" max="3790" width="10" style="3" customWidth="1"/>
    <col min="3791" max="3791" width="9.1796875" style="3" customWidth="1"/>
    <col min="3792" max="3792" width="11.7265625" style="3" customWidth="1"/>
    <col min="3793" max="3793" width="16" style="3" customWidth="1"/>
    <col min="3794" max="3794" width="15.54296875" style="3" customWidth="1"/>
    <col min="3795" max="3795" width="13" style="3" customWidth="1"/>
    <col min="3796" max="3796" width="31.7265625" style="3" customWidth="1"/>
    <col min="3797" max="3797" width="12.453125" style="3" customWidth="1"/>
    <col min="3798" max="3804" width="10.26953125" style="3" customWidth="1"/>
    <col min="3805" max="3805" width="10.54296875" style="3" customWidth="1"/>
    <col min="3806" max="3809" width="11.453125" style="3"/>
    <col min="3810" max="3810" width="13.81640625" style="3" customWidth="1"/>
    <col min="3811" max="3811" width="12.54296875" style="3" customWidth="1"/>
    <col min="3812" max="3813" width="15" style="3" customWidth="1"/>
    <col min="3814" max="3814" width="16.7265625" style="3" customWidth="1"/>
    <col min="3815" max="3818" width="0" style="3" hidden="1" customWidth="1"/>
    <col min="3819" max="3828" width="12.1796875" style="3" customWidth="1"/>
    <col min="3829" max="4042" width="11.453125" style="3"/>
    <col min="4043" max="4043" width="0" style="3" hidden="1" customWidth="1"/>
    <col min="4044" max="4044" width="13.7265625" style="3" customWidth="1"/>
    <col min="4045" max="4045" width="36.1796875" style="3" customWidth="1"/>
    <col min="4046" max="4046" width="10" style="3" customWidth="1"/>
    <col min="4047" max="4047" width="9.1796875" style="3" customWidth="1"/>
    <col min="4048" max="4048" width="11.7265625" style="3" customWidth="1"/>
    <col min="4049" max="4049" width="16" style="3" customWidth="1"/>
    <col min="4050" max="4050" width="15.54296875" style="3" customWidth="1"/>
    <col min="4051" max="4051" width="13" style="3" customWidth="1"/>
    <col min="4052" max="4052" width="31.7265625" style="3" customWidth="1"/>
    <col min="4053" max="4053" width="12.453125" style="3" customWidth="1"/>
    <col min="4054" max="4060" width="10.26953125" style="3" customWidth="1"/>
    <col min="4061" max="4061" width="10.54296875" style="3" customWidth="1"/>
    <col min="4062" max="4065" width="11.453125" style="3"/>
    <col min="4066" max="4066" width="13.81640625" style="3" customWidth="1"/>
    <col min="4067" max="4067" width="12.54296875" style="3" customWidth="1"/>
    <col min="4068" max="4069" width="15" style="3" customWidth="1"/>
    <col min="4070" max="4070" width="16.7265625" style="3" customWidth="1"/>
    <col min="4071" max="4074" width="0" style="3" hidden="1" customWidth="1"/>
    <col min="4075" max="4084" width="12.1796875" style="3" customWidth="1"/>
    <col min="4085" max="4298" width="11.453125" style="3"/>
    <col min="4299" max="4299" width="0" style="3" hidden="1" customWidth="1"/>
    <col min="4300" max="4300" width="13.7265625" style="3" customWidth="1"/>
    <col min="4301" max="4301" width="36.1796875" style="3" customWidth="1"/>
    <col min="4302" max="4302" width="10" style="3" customWidth="1"/>
    <col min="4303" max="4303" width="9.1796875" style="3" customWidth="1"/>
    <col min="4304" max="4304" width="11.7265625" style="3" customWidth="1"/>
    <col min="4305" max="4305" width="16" style="3" customWidth="1"/>
    <col min="4306" max="4306" width="15.54296875" style="3" customWidth="1"/>
    <col min="4307" max="4307" width="13" style="3" customWidth="1"/>
    <col min="4308" max="4308" width="31.7265625" style="3" customWidth="1"/>
    <col min="4309" max="4309" width="12.453125" style="3" customWidth="1"/>
    <col min="4310" max="4316" width="10.26953125" style="3" customWidth="1"/>
    <col min="4317" max="4317" width="10.54296875" style="3" customWidth="1"/>
    <col min="4318" max="4321" width="11.453125" style="3"/>
    <col min="4322" max="4322" width="13.81640625" style="3" customWidth="1"/>
    <col min="4323" max="4323" width="12.54296875" style="3" customWidth="1"/>
    <col min="4324" max="4325" width="15" style="3" customWidth="1"/>
    <col min="4326" max="4326" width="16.7265625" style="3" customWidth="1"/>
    <col min="4327" max="4330" width="0" style="3" hidden="1" customWidth="1"/>
    <col min="4331" max="4340" width="12.1796875" style="3" customWidth="1"/>
    <col min="4341" max="4554" width="11.453125" style="3"/>
    <col min="4555" max="4555" width="0" style="3" hidden="1" customWidth="1"/>
    <col min="4556" max="4556" width="13.7265625" style="3" customWidth="1"/>
    <col min="4557" max="4557" width="36.1796875" style="3" customWidth="1"/>
    <col min="4558" max="4558" width="10" style="3" customWidth="1"/>
    <col min="4559" max="4559" width="9.1796875" style="3" customWidth="1"/>
    <col min="4560" max="4560" width="11.7265625" style="3" customWidth="1"/>
    <col min="4561" max="4561" width="16" style="3" customWidth="1"/>
    <col min="4562" max="4562" width="15.54296875" style="3" customWidth="1"/>
    <col min="4563" max="4563" width="13" style="3" customWidth="1"/>
    <col min="4564" max="4564" width="31.7265625" style="3" customWidth="1"/>
    <col min="4565" max="4565" width="12.453125" style="3" customWidth="1"/>
    <col min="4566" max="4572" width="10.26953125" style="3" customWidth="1"/>
    <col min="4573" max="4573" width="10.54296875" style="3" customWidth="1"/>
    <col min="4574" max="4577" width="11.453125" style="3"/>
    <col min="4578" max="4578" width="13.81640625" style="3" customWidth="1"/>
    <col min="4579" max="4579" width="12.54296875" style="3" customWidth="1"/>
    <col min="4580" max="4581" width="15" style="3" customWidth="1"/>
    <col min="4582" max="4582" width="16.7265625" style="3" customWidth="1"/>
    <col min="4583" max="4586" width="0" style="3" hidden="1" customWidth="1"/>
    <col min="4587" max="4596" width="12.1796875" style="3" customWidth="1"/>
    <col min="4597" max="4810" width="11.453125" style="3"/>
    <col min="4811" max="4811" width="0" style="3" hidden="1" customWidth="1"/>
    <col min="4812" max="4812" width="13.7265625" style="3" customWidth="1"/>
    <col min="4813" max="4813" width="36.1796875" style="3" customWidth="1"/>
    <col min="4814" max="4814" width="10" style="3" customWidth="1"/>
    <col min="4815" max="4815" width="9.1796875" style="3" customWidth="1"/>
    <col min="4816" max="4816" width="11.7265625" style="3" customWidth="1"/>
    <col min="4817" max="4817" width="16" style="3" customWidth="1"/>
    <col min="4818" max="4818" width="15.54296875" style="3" customWidth="1"/>
    <col min="4819" max="4819" width="13" style="3" customWidth="1"/>
    <col min="4820" max="4820" width="31.7265625" style="3" customWidth="1"/>
    <col min="4821" max="4821" width="12.453125" style="3" customWidth="1"/>
    <col min="4822" max="4828" width="10.26953125" style="3" customWidth="1"/>
    <col min="4829" max="4829" width="10.54296875" style="3" customWidth="1"/>
    <col min="4830" max="4833" width="11.453125" style="3"/>
    <col min="4834" max="4834" width="13.81640625" style="3" customWidth="1"/>
    <col min="4835" max="4835" width="12.54296875" style="3" customWidth="1"/>
    <col min="4836" max="4837" width="15" style="3" customWidth="1"/>
    <col min="4838" max="4838" width="16.7265625" style="3" customWidth="1"/>
    <col min="4839" max="4842" width="0" style="3" hidden="1" customWidth="1"/>
    <col min="4843" max="4852" width="12.1796875" style="3" customWidth="1"/>
    <col min="4853" max="5066" width="11.453125" style="3"/>
    <col min="5067" max="5067" width="0" style="3" hidden="1" customWidth="1"/>
    <col min="5068" max="5068" width="13.7265625" style="3" customWidth="1"/>
    <col min="5069" max="5069" width="36.1796875" style="3" customWidth="1"/>
    <col min="5070" max="5070" width="10" style="3" customWidth="1"/>
    <col min="5071" max="5071" width="9.1796875" style="3" customWidth="1"/>
    <col min="5072" max="5072" width="11.7265625" style="3" customWidth="1"/>
    <col min="5073" max="5073" width="16" style="3" customWidth="1"/>
    <col min="5074" max="5074" width="15.54296875" style="3" customWidth="1"/>
    <col min="5075" max="5075" width="13" style="3" customWidth="1"/>
    <col min="5076" max="5076" width="31.7265625" style="3" customWidth="1"/>
    <col min="5077" max="5077" width="12.453125" style="3" customWidth="1"/>
    <col min="5078" max="5084" width="10.26953125" style="3" customWidth="1"/>
    <col min="5085" max="5085" width="10.54296875" style="3" customWidth="1"/>
    <col min="5086" max="5089" width="11.453125" style="3"/>
    <col min="5090" max="5090" width="13.81640625" style="3" customWidth="1"/>
    <col min="5091" max="5091" width="12.54296875" style="3" customWidth="1"/>
    <col min="5092" max="5093" width="15" style="3" customWidth="1"/>
    <col min="5094" max="5094" width="16.7265625" style="3" customWidth="1"/>
    <col min="5095" max="5098" width="0" style="3" hidden="1" customWidth="1"/>
    <col min="5099" max="5108" width="12.1796875" style="3" customWidth="1"/>
    <col min="5109" max="5322" width="11.453125" style="3"/>
    <col min="5323" max="5323" width="0" style="3" hidden="1" customWidth="1"/>
    <col min="5324" max="5324" width="13.7265625" style="3" customWidth="1"/>
    <col min="5325" max="5325" width="36.1796875" style="3" customWidth="1"/>
    <col min="5326" max="5326" width="10" style="3" customWidth="1"/>
    <col min="5327" max="5327" width="9.1796875" style="3" customWidth="1"/>
    <col min="5328" max="5328" width="11.7265625" style="3" customWidth="1"/>
    <col min="5329" max="5329" width="16" style="3" customWidth="1"/>
    <col min="5330" max="5330" width="15.54296875" style="3" customWidth="1"/>
    <col min="5331" max="5331" width="13" style="3" customWidth="1"/>
    <col min="5332" max="5332" width="31.7265625" style="3" customWidth="1"/>
    <col min="5333" max="5333" width="12.453125" style="3" customWidth="1"/>
    <col min="5334" max="5340" width="10.26953125" style="3" customWidth="1"/>
    <col min="5341" max="5341" width="10.54296875" style="3" customWidth="1"/>
    <col min="5342" max="5345" width="11.453125" style="3"/>
    <col min="5346" max="5346" width="13.81640625" style="3" customWidth="1"/>
    <col min="5347" max="5347" width="12.54296875" style="3" customWidth="1"/>
    <col min="5348" max="5349" width="15" style="3" customWidth="1"/>
    <col min="5350" max="5350" width="16.7265625" style="3" customWidth="1"/>
    <col min="5351" max="5354" width="0" style="3" hidden="1" customWidth="1"/>
    <col min="5355" max="5364" width="12.1796875" style="3" customWidth="1"/>
    <col min="5365" max="5578" width="11.453125" style="3"/>
    <col min="5579" max="5579" width="0" style="3" hidden="1" customWidth="1"/>
    <col min="5580" max="5580" width="13.7265625" style="3" customWidth="1"/>
    <col min="5581" max="5581" width="36.1796875" style="3" customWidth="1"/>
    <col min="5582" max="5582" width="10" style="3" customWidth="1"/>
    <col min="5583" max="5583" width="9.1796875" style="3" customWidth="1"/>
    <col min="5584" max="5584" width="11.7265625" style="3" customWidth="1"/>
    <col min="5585" max="5585" width="16" style="3" customWidth="1"/>
    <col min="5586" max="5586" width="15.54296875" style="3" customWidth="1"/>
    <col min="5587" max="5587" width="13" style="3" customWidth="1"/>
    <col min="5588" max="5588" width="31.7265625" style="3" customWidth="1"/>
    <col min="5589" max="5589" width="12.453125" style="3" customWidth="1"/>
    <col min="5590" max="5596" width="10.26953125" style="3" customWidth="1"/>
    <col min="5597" max="5597" width="10.54296875" style="3" customWidth="1"/>
    <col min="5598" max="5601" width="11.453125" style="3"/>
    <col min="5602" max="5602" width="13.81640625" style="3" customWidth="1"/>
    <col min="5603" max="5603" width="12.54296875" style="3" customWidth="1"/>
    <col min="5604" max="5605" width="15" style="3" customWidth="1"/>
    <col min="5606" max="5606" width="16.7265625" style="3" customWidth="1"/>
    <col min="5607" max="5610" width="0" style="3" hidden="1" customWidth="1"/>
    <col min="5611" max="5620" width="12.1796875" style="3" customWidth="1"/>
    <col min="5621" max="5834" width="11.453125" style="3"/>
    <col min="5835" max="5835" width="0" style="3" hidden="1" customWidth="1"/>
    <col min="5836" max="5836" width="13.7265625" style="3" customWidth="1"/>
    <col min="5837" max="5837" width="36.1796875" style="3" customWidth="1"/>
    <col min="5838" max="5838" width="10" style="3" customWidth="1"/>
    <col min="5839" max="5839" width="9.1796875" style="3" customWidth="1"/>
    <col min="5840" max="5840" width="11.7265625" style="3" customWidth="1"/>
    <col min="5841" max="5841" width="16" style="3" customWidth="1"/>
    <col min="5842" max="5842" width="15.54296875" style="3" customWidth="1"/>
    <col min="5843" max="5843" width="13" style="3" customWidth="1"/>
    <col min="5844" max="5844" width="31.7265625" style="3" customWidth="1"/>
    <col min="5845" max="5845" width="12.453125" style="3" customWidth="1"/>
    <col min="5846" max="5852" width="10.26953125" style="3" customWidth="1"/>
    <col min="5853" max="5853" width="10.54296875" style="3" customWidth="1"/>
    <col min="5854" max="5857" width="11.453125" style="3"/>
    <col min="5858" max="5858" width="13.81640625" style="3" customWidth="1"/>
    <col min="5859" max="5859" width="12.54296875" style="3" customWidth="1"/>
    <col min="5860" max="5861" width="15" style="3" customWidth="1"/>
    <col min="5862" max="5862" width="16.7265625" style="3" customWidth="1"/>
    <col min="5863" max="5866" width="0" style="3" hidden="1" customWidth="1"/>
    <col min="5867" max="5876" width="12.1796875" style="3" customWidth="1"/>
    <col min="5877" max="6090" width="11.453125" style="3"/>
    <col min="6091" max="6091" width="0" style="3" hidden="1" customWidth="1"/>
    <col min="6092" max="6092" width="13.7265625" style="3" customWidth="1"/>
    <col min="6093" max="6093" width="36.1796875" style="3" customWidth="1"/>
    <col min="6094" max="6094" width="10" style="3" customWidth="1"/>
    <col min="6095" max="6095" width="9.1796875" style="3" customWidth="1"/>
    <col min="6096" max="6096" width="11.7265625" style="3" customWidth="1"/>
    <col min="6097" max="6097" width="16" style="3" customWidth="1"/>
    <col min="6098" max="6098" width="15.54296875" style="3" customWidth="1"/>
    <col min="6099" max="6099" width="13" style="3" customWidth="1"/>
    <col min="6100" max="6100" width="31.7265625" style="3" customWidth="1"/>
    <col min="6101" max="6101" width="12.453125" style="3" customWidth="1"/>
    <col min="6102" max="6108" width="10.26953125" style="3" customWidth="1"/>
    <col min="6109" max="6109" width="10.54296875" style="3" customWidth="1"/>
    <col min="6110" max="6113" width="11.453125" style="3"/>
    <col min="6114" max="6114" width="13.81640625" style="3" customWidth="1"/>
    <col min="6115" max="6115" width="12.54296875" style="3" customWidth="1"/>
    <col min="6116" max="6117" width="15" style="3" customWidth="1"/>
    <col min="6118" max="6118" width="16.7265625" style="3" customWidth="1"/>
    <col min="6119" max="6122" width="0" style="3" hidden="1" customWidth="1"/>
    <col min="6123" max="6132" width="12.1796875" style="3" customWidth="1"/>
    <col min="6133" max="6346" width="11.453125" style="3"/>
    <col min="6347" max="6347" width="0" style="3" hidden="1" customWidth="1"/>
    <col min="6348" max="6348" width="13.7265625" style="3" customWidth="1"/>
    <col min="6349" max="6349" width="36.1796875" style="3" customWidth="1"/>
    <col min="6350" max="6350" width="10" style="3" customWidth="1"/>
    <col min="6351" max="6351" width="9.1796875" style="3" customWidth="1"/>
    <col min="6352" max="6352" width="11.7265625" style="3" customWidth="1"/>
    <col min="6353" max="6353" width="16" style="3" customWidth="1"/>
    <col min="6354" max="6354" width="15.54296875" style="3" customWidth="1"/>
    <col min="6355" max="6355" width="13" style="3" customWidth="1"/>
    <col min="6356" max="6356" width="31.7265625" style="3" customWidth="1"/>
    <col min="6357" max="6357" width="12.453125" style="3" customWidth="1"/>
    <col min="6358" max="6364" width="10.26953125" style="3" customWidth="1"/>
    <col min="6365" max="6365" width="10.54296875" style="3" customWidth="1"/>
    <col min="6366" max="6369" width="11.453125" style="3"/>
    <col min="6370" max="6370" width="13.81640625" style="3" customWidth="1"/>
    <col min="6371" max="6371" width="12.54296875" style="3" customWidth="1"/>
    <col min="6372" max="6373" width="15" style="3" customWidth="1"/>
    <col min="6374" max="6374" width="16.7265625" style="3" customWidth="1"/>
    <col min="6375" max="6378" width="0" style="3" hidden="1" customWidth="1"/>
    <col min="6379" max="6388" width="12.1796875" style="3" customWidth="1"/>
    <col min="6389" max="6602" width="11.453125" style="3"/>
    <col min="6603" max="6603" width="0" style="3" hidden="1" customWidth="1"/>
    <col min="6604" max="6604" width="13.7265625" style="3" customWidth="1"/>
    <col min="6605" max="6605" width="36.1796875" style="3" customWidth="1"/>
    <col min="6606" max="6606" width="10" style="3" customWidth="1"/>
    <col min="6607" max="6607" width="9.1796875" style="3" customWidth="1"/>
    <col min="6608" max="6608" width="11.7265625" style="3" customWidth="1"/>
    <col min="6609" max="6609" width="16" style="3" customWidth="1"/>
    <col min="6610" max="6610" width="15.54296875" style="3" customWidth="1"/>
    <col min="6611" max="6611" width="13" style="3" customWidth="1"/>
    <col min="6612" max="6612" width="31.7265625" style="3" customWidth="1"/>
    <col min="6613" max="6613" width="12.453125" style="3" customWidth="1"/>
    <col min="6614" max="6620" width="10.26953125" style="3" customWidth="1"/>
    <col min="6621" max="6621" width="10.54296875" style="3" customWidth="1"/>
    <col min="6622" max="6625" width="11.453125" style="3"/>
    <col min="6626" max="6626" width="13.81640625" style="3" customWidth="1"/>
    <col min="6627" max="6627" width="12.54296875" style="3" customWidth="1"/>
    <col min="6628" max="6629" width="15" style="3" customWidth="1"/>
    <col min="6630" max="6630" width="16.7265625" style="3" customWidth="1"/>
    <col min="6631" max="6634" width="0" style="3" hidden="1" customWidth="1"/>
    <col min="6635" max="6644" width="12.1796875" style="3" customWidth="1"/>
    <col min="6645" max="6858" width="11.453125" style="3"/>
    <col min="6859" max="6859" width="0" style="3" hidden="1" customWidth="1"/>
    <col min="6860" max="6860" width="13.7265625" style="3" customWidth="1"/>
    <col min="6861" max="6861" width="36.1796875" style="3" customWidth="1"/>
    <col min="6862" max="6862" width="10" style="3" customWidth="1"/>
    <col min="6863" max="6863" width="9.1796875" style="3" customWidth="1"/>
    <col min="6864" max="6864" width="11.7265625" style="3" customWidth="1"/>
    <col min="6865" max="6865" width="16" style="3" customWidth="1"/>
    <col min="6866" max="6866" width="15.54296875" style="3" customWidth="1"/>
    <col min="6867" max="6867" width="13" style="3" customWidth="1"/>
    <col min="6868" max="6868" width="31.7265625" style="3" customWidth="1"/>
    <col min="6869" max="6869" width="12.453125" style="3" customWidth="1"/>
    <col min="6870" max="6876" width="10.26953125" style="3" customWidth="1"/>
    <col min="6877" max="6877" width="10.54296875" style="3" customWidth="1"/>
    <col min="6878" max="6881" width="11.453125" style="3"/>
    <col min="6882" max="6882" width="13.81640625" style="3" customWidth="1"/>
    <col min="6883" max="6883" width="12.54296875" style="3" customWidth="1"/>
    <col min="6884" max="6885" width="15" style="3" customWidth="1"/>
    <col min="6886" max="6886" width="16.7265625" style="3" customWidth="1"/>
    <col min="6887" max="6890" width="0" style="3" hidden="1" customWidth="1"/>
    <col min="6891" max="6900" width="12.1796875" style="3" customWidth="1"/>
    <col min="6901" max="7114" width="11.453125" style="3"/>
    <col min="7115" max="7115" width="0" style="3" hidden="1" customWidth="1"/>
    <col min="7116" max="7116" width="13.7265625" style="3" customWidth="1"/>
    <col min="7117" max="7117" width="36.1796875" style="3" customWidth="1"/>
    <col min="7118" max="7118" width="10" style="3" customWidth="1"/>
    <col min="7119" max="7119" width="9.1796875" style="3" customWidth="1"/>
    <col min="7120" max="7120" width="11.7265625" style="3" customWidth="1"/>
    <col min="7121" max="7121" width="16" style="3" customWidth="1"/>
    <col min="7122" max="7122" width="15.54296875" style="3" customWidth="1"/>
    <col min="7123" max="7123" width="13" style="3" customWidth="1"/>
    <col min="7124" max="7124" width="31.7265625" style="3" customWidth="1"/>
    <col min="7125" max="7125" width="12.453125" style="3" customWidth="1"/>
    <col min="7126" max="7132" width="10.26953125" style="3" customWidth="1"/>
    <col min="7133" max="7133" width="10.54296875" style="3" customWidth="1"/>
    <col min="7134" max="7137" width="11.453125" style="3"/>
    <col min="7138" max="7138" width="13.81640625" style="3" customWidth="1"/>
    <col min="7139" max="7139" width="12.54296875" style="3" customWidth="1"/>
    <col min="7140" max="7141" width="15" style="3" customWidth="1"/>
    <col min="7142" max="7142" width="16.7265625" style="3" customWidth="1"/>
    <col min="7143" max="7146" width="0" style="3" hidden="1" customWidth="1"/>
    <col min="7147" max="7156" width="12.1796875" style="3" customWidth="1"/>
    <col min="7157" max="7370" width="11.453125" style="3"/>
    <col min="7371" max="7371" width="0" style="3" hidden="1" customWidth="1"/>
    <col min="7372" max="7372" width="13.7265625" style="3" customWidth="1"/>
    <col min="7373" max="7373" width="36.1796875" style="3" customWidth="1"/>
    <col min="7374" max="7374" width="10" style="3" customWidth="1"/>
    <col min="7375" max="7375" width="9.1796875" style="3" customWidth="1"/>
    <col min="7376" max="7376" width="11.7265625" style="3" customWidth="1"/>
    <col min="7377" max="7377" width="16" style="3" customWidth="1"/>
    <col min="7378" max="7378" width="15.54296875" style="3" customWidth="1"/>
    <col min="7379" max="7379" width="13" style="3" customWidth="1"/>
    <col min="7380" max="7380" width="31.7265625" style="3" customWidth="1"/>
    <col min="7381" max="7381" width="12.453125" style="3" customWidth="1"/>
    <col min="7382" max="7388" width="10.26953125" style="3" customWidth="1"/>
    <col min="7389" max="7389" width="10.54296875" style="3" customWidth="1"/>
    <col min="7390" max="7393" width="11.453125" style="3"/>
    <col min="7394" max="7394" width="13.81640625" style="3" customWidth="1"/>
    <col min="7395" max="7395" width="12.54296875" style="3" customWidth="1"/>
    <col min="7396" max="7397" width="15" style="3" customWidth="1"/>
    <col min="7398" max="7398" width="16.7265625" style="3" customWidth="1"/>
    <col min="7399" max="7402" width="0" style="3" hidden="1" customWidth="1"/>
    <col min="7403" max="7412" width="12.1796875" style="3" customWidth="1"/>
    <col min="7413" max="7626" width="11.453125" style="3"/>
    <col min="7627" max="7627" width="0" style="3" hidden="1" customWidth="1"/>
    <col min="7628" max="7628" width="13.7265625" style="3" customWidth="1"/>
    <col min="7629" max="7629" width="36.1796875" style="3" customWidth="1"/>
    <col min="7630" max="7630" width="10" style="3" customWidth="1"/>
    <col min="7631" max="7631" width="9.1796875" style="3" customWidth="1"/>
    <col min="7632" max="7632" width="11.7265625" style="3" customWidth="1"/>
    <col min="7633" max="7633" width="16" style="3" customWidth="1"/>
    <col min="7634" max="7634" width="15.54296875" style="3" customWidth="1"/>
    <col min="7635" max="7635" width="13" style="3" customWidth="1"/>
    <col min="7636" max="7636" width="31.7265625" style="3" customWidth="1"/>
    <col min="7637" max="7637" width="12.453125" style="3" customWidth="1"/>
    <col min="7638" max="7644" width="10.26953125" style="3" customWidth="1"/>
    <col min="7645" max="7645" width="10.54296875" style="3" customWidth="1"/>
    <col min="7646" max="7649" width="11.453125" style="3"/>
    <col min="7650" max="7650" width="13.81640625" style="3" customWidth="1"/>
    <col min="7651" max="7651" width="12.54296875" style="3" customWidth="1"/>
    <col min="7652" max="7653" width="15" style="3" customWidth="1"/>
    <col min="7654" max="7654" width="16.7265625" style="3" customWidth="1"/>
    <col min="7655" max="7658" width="0" style="3" hidden="1" customWidth="1"/>
    <col min="7659" max="7668" width="12.1796875" style="3" customWidth="1"/>
    <col min="7669" max="7882" width="11.453125" style="3"/>
    <col min="7883" max="7883" width="0" style="3" hidden="1" customWidth="1"/>
    <col min="7884" max="7884" width="13.7265625" style="3" customWidth="1"/>
    <col min="7885" max="7885" width="36.1796875" style="3" customWidth="1"/>
    <col min="7886" max="7886" width="10" style="3" customWidth="1"/>
    <col min="7887" max="7887" width="9.1796875" style="3" customWidth="1"/>
    <col min="7888" max="7888" width="11.7265625" style="3" customWidth="1"/>
    <col min="7889" max="7889" width="16" style="3" customWidth="1"/>
    <col min="7890" max="7890" width="15.54296875" style="3" customWidth="1"/>
    <col min="7891" max="7891" width="13" style="3" customWidth="1"/>
    <col min="7892" max="7892" width="31.7265625" style="3" customWidth="1"/>
    <col min="7893" max="7893" width="12.453125" style="3" customWidth="1"/>
    <col min="7894" max="7900" width="10.26953125" style="3" customWidth="1"/>
    <col min="7901" max="7901" width="10.54296875" style="3" customWidth="1"/>
    <col min="7902" max="7905" width="11.453125" style="3"/>
    <col min="7906" max="7906" width="13.81640625" style="3" customWidth="1"/>
    <col min="7907" max="7907" width="12.54296875" style="3" customWidth="1"/>
    <col min="7908" max="7909" width="15" style="3" customWidth="1"/>
    <col min="7910" max="7910" width="16.7265625" style="3" customWidth="1"/>
    <col min="7911" max="7914" width="0" style="3" hidden="1" customWidth="1"/>
    <col min="7915" max="7924" width="12.1796875" style="3" customWidth="1"/>
    <col min="7925" max="8138" width="11.453125" style="3"/>
    <col min="8139" max="8139" width="0" style="3" hidden="1" customWidth="1"/>
    <col min="8140" max="8140" width="13.7265625" style="3" customWidth="1"/>
    <col min="8141" max="8141" width="36.1796875" style="3" customWidth="1"/>
    <col min="8142" max="8142" width="10" style="3" customWidth="1"/>
    <col min="8143" max="8143" width="9.1796875" style="3" customWidth="1"/>
    <col min="8144" max="8144" width="11.7265625" style="3" customWidth="1"/>
    <col min="8145" max="8145" width="16" style="3" customWidth="1"/>
    <col min="8146" max="8146" width="15.54296875" style="3" customWidth="1"/>
    <col min="8147" max="8147" width="13" style="3" customWidth="1"/>
    <col min="8148" max="8148" width="31.7265625" style="3" customWidth="1"/>
    <col min="8149" max="8149" width="12.453125" style="3" customWidth="1"/>
    <col min="8150" max="8156" width="10.26953125" style="3" customWidth="1"/>
    <col min="8157" max="8157" width="10.54296875" style="3" customWidth="1"/>
    <col min="8158" max="8161" width="11.453125" style="3"/>
    <col min="8162" max="8162" width="13.81640625" style="3" customWidth="1"/>
    <col min="8163" max="8163" width="12.54296875" style="3" customWidth="1"/>
    <col min="8164" max="8165" width="15" style="3" customWidth="1"/>
    <col min="8166" max="8166" width="16.7265625" style="3" customWidth="1"/>
    <col min="8167" max="8170" width="0" style="3" hidden="1" customWidth="1"/>
    <col min="8171" max="8180" width="12.1796875" style="3" customWidth="1"/>
    <col min="8181" max="8394" width="11.453125" style="3"/>
    <col min="8395" max="8395" width="0" style="3" hidden="1" customWidth="1"/>
    <col min="8396" max="8396" width="13.7265625" style="3" customWidth="1"/>
    <col min="8397" max="8397" width="36.1796875" style="3" customWidth="1"/>
    <col min="8398" max="8398" width="10" style="3" customWidth="1"/>
    <col min="8399" max="8399" width="9.1796875" style="3" customWidth="1"/>
    <col min="8400" max="8400" width="11.7265625" style="3" customWidth="1"/>
    <col min="8401" max="8401" width="16" style="3" customWidth="1"/>
    <col min="8402" max="8402" width="15.54296875" style="3" customWidth="1"/>
    <col min="8403" max="8403" width="13" style="3" customWidth="1"/>
    <col min="8404" max="8404" width="31.7265625" style="3" customWidth="1"/>
    <col min="8405" max="8405" width="12.453125" style="3" customWidth="1"/>
    <col min="8406" max="8412" width="10.26953125" style="3" customWidth="1"/>
    <col min="8413" max="8413" width="10.54296875" style="3" customWidth="1"/>
    <col min="8414" max="8417" width="11.453125" style="3"/>
    <col min="8418" max="8418" width="13.81640625" style="3" customWidth="1"/>
    <col min="8419" max="8419" width="12.54296875" style="3" customWidth="1"/>
    <col min="8420" max="8421" width="15" style="3" customWidth="1"/>
    <col min="8422" max="8422" width="16.7265625" style="3" customWidth="1"/>
    <col min="8423" max="8426" width="0" style="3" hidden="1" customWidth="1"/>
    <col min="8427" max="8436" width="12.1796875" style="3" customWidth="1"/>
    <col min="8437" max="8650" width="11.453125" style="3"/>
    <col min="8651" max="8651" width="0" style="3" hidden="1" customWidth="1"/>
    <col min="8652" max="8652" width="13.7265625" style="3" customWidth="1"/>
    <col min="8653" max="8653" width="36.1796875" style="3" customWidth="1"/>
    <col min="8654" max="8654" width="10" style="3" customWidth="1"/>
    <col min="8655" max="8655" width="9.1796875" style="3" customWidth="1"/>
    <col min="8656" max="8656" width="11.7265625" style="3" customWidth="1"/>
    <col min="8657" max="8657" width="16" style="3" customWidth="1"/>
    <col min="8658" max="8658" width="15.54296875" style="3" customWidth="1"/>
    <col min="8659" max="8659" width="13" style="3" customWidth="1"/>
    <col min="8660" max="8660" width="31.7265625" style="3" customWidth="1"/>
    <col min="8661" max="8661" width="12.453125" style="3" customWidth="1"/>
    <col min="8662" max="8668" width="10.26953125" style="3" customWidth="1"/>
    <col min="8669" max="8669" width="10.54296875" style="3" customWidth="1"/>
    <col min="8670" max="8673" width="11.453125" style="3"/>
    <col min="8674" max="8674" width="13.81640625" style="3" customWidth="1"/>
    <col min="8675" max="8675" width="12.54296875" style="3" customWidth="1"/>
    <col min="8676" max="8677" width="15" style="3" customWidth="1"/>
    <col min="8678" max="8678" width="16.7265625" style="3" customWidth="1"/>
    <col min="8679" max="8682" width="0" style="3" hidden="1" customWidth="1"/>
    <col min="8683" max="8692" width="12.1796875" style="3" customWidth="1"/>
    <col min="8693" max="8906" width="11.453125" style="3"/>
    <col min="8907" max="8907" width="0" style="3" hidden="1" customWidth="1"/>
    <col min="8908" max="8908" width="13.7265625" style="3" customWidth="1"/>
    <col min="8909" max="8909" width="36.1796875" style="3" customWidth="1"/>
    <col min="8910" max="8910" width="10" style="3" customWidth="1"/>
    <col min="8911" max="8911" width="9.1796875" style="3" customWidth="1"/>
    <col min="8912" max="8912" width="11.7265625" style="3" customWidth="1"/>
    <col min="8913" max="8913" width="16" style="3" customWidth="1"/>
    <col min="8914" max="8914" width="15.54296875" style="3" customWidth="1"/>
    <col min="8915" max="8915" width="13" style="3" customWidth="1"/>
    <col min="8916" max="8916" width="31.7265625" style="3" customWidth="1"/>
    <col min="8917" max="8917" width="12.453125" style="3" customWidth="1"/>
    <col min="8918" max="8924" width="10.26953125" style="3" customWidth="1"/>
    <col min="8925" max="8925" width="10.54296875" style="3" customWidth="1"/>
    <col min="8926" max="8929" width="11.453125" style="3"/>
    <col min="8930" max="8930" width="13.81640625" style="3" customWidth="1"/>
    <col min="8931" max="8931" width="12.54296875" style="3" customWidth="1"/>
    <col min="8932" max="8933" width="15" style="3" customWidth="1"/>
    <col min="8934" max="8934" width="16.7265625" style="3" customWidth="1"/>
    <col min="8935" max="8938" width="0" style="3" hidden="1" customWidth="1"/>
    <col min="8939" max="8948" width="12.1796875" style="3" customWidth="1"/>
    <col min="8949" max="9162" width="11.453125" style="3"/>
    <col min="9163" max="9163" width="0" style="3" hidden="1" customWidth="1"/>
    <col min="9164" max="9164" width="13.7265625" style="3" customWidth="1"/>
    <col min="9165" max="9165" width="36.1796875" style="3" customWidth="1"/>
    <col min="9166" max="9166" width="10" style="3" customWidth="1"/>
    <col min="9167" max="9167" width="9.1796875" style="3" customWidth="1"/>
    <col min="9168" max="9168" width="11.7265625" style="3" customWidth="1"/>
    <col min="9169" max="9169" width="16" style="3" customWidth="1"/>
    <col min="9170" max="9170" width="15.54296875" style="3" customWidth="1"/>
    <col min="9171" max="9171" width="13" style="3" customWidth="1"/>
    <col min="9172" max="9172" width="31.7265625" style="3" customWidth="1"/>
    <col min="9173" max="9173" width="12.453125" style="3" customWidth="1"/>
    <col min="9174" max="9180" width="10.26953125" style="3" customWidth="1"/>
    <col min="9181" max="9181" width="10.54296875" style="3" customWidth="1"/>
    <col min="9182" max="9185" width="11.453125" style="3"/>
    <col min="9186" max="9186" width="13.81640625" style="3" customWidth="1"/>
    <col min="9187" max="9187" width="12.54296875" style="3" customWidth="1"/>
    <col min="9188" max="9189" width="15" style="3" customWidth="1"/>
    <col min="9190" max="9190" width="16.7265625" style="3" customWidth="1"/>
    <col min="9191" max="9194" width="0" style="3" hidden="1" customWidth="1"/>
    <col min="9195" max="9204" width="12.1796875" style="3" customWidth="1"/>
    <col min="9205" max="9418" width="11.453125" style="3"/>
    <col min="9419" max="9419" width="0" style="3" hidden="1" customWidth="1"/>
    <col min="9420" max="9420" width="13.7265625" style="3" customWidth="1"/>
    <col min="9421" max="9421" width="36.1796875" style="3" customWidth="1"/>
    <col min="9422" max="9422" width="10" style="3" customWidth="1"/>
    <col min="9423" max="9423" width="9.1796875" style="3" customWidth="1"/>
    <col min="9424" max="9424" width="11.7265625" style="3" customWidth="1"/>
    <col min="9425" max="9425" width="16" style="3" customWidth="1"/>
    <col min="9426" max="9426" width="15.54296875" style="3" customWidth="1"/>
    <col min="9427" max="9427" width="13" style="3" customWidth="1"/>
    <col min="9428" max="9428" width="31.7265625" style="3" customWidth="1"/>
    <col min="9429" max="9429" width="12.453125" style="3" customWidth="1"/>
    <col min="9430" max="9436" width="10.26953125" style="3" customWidth="1"/>
    <col min="9437" max="9437" width="10.54296875" style="3" customWidth="1"/>
    <col min="9438" max="9441" width="11.453125" style="3"/>
    <col min="9442" max="9442" width="13.81640625" style="3" customWidth="1"/>
    <col min="9443" max="9443" width="12.54296875" style="3" customWidth="1"/>
    <col min="9444" max="9445" width="15" style="3" customWidth="1"/>
    <col min="9446" max="9446" width="16.7265625" style="3" customWidth="1"/>
    <col min="9447" max="9450" width="0" style="3" hidden="1" customWidth="1"/>
    <col min="9451" max="9460" width="12.1796875" style="3" customWidth="1"/>
    <col min="9461" max="9674" width="11.453125" style="3"/>
    <col min="9675" max="9675" width="0" style="3" hidden="1" customWidth="1"/>
    <col min="9676" max="9676" width="13.7265625" style="3" customWidth="1"/>
    <col min="9677" max="9677" width="36.1796875" style="3" customWidth="1"/>
    <col min="9678" max="9678" width="10" style="3" customWidth="1"/>
    <col min="9679" max="9679" width="9.1796875" style="3" customWidth="1"/>
    <col min="9680" max="9680" width="11.7265625" style="3" customWidth="1"/>
    <col min="9681" max="9681" width="16" style="3" customWidth="1"/>
    <col min="9682" max="9682" width="15.54296875" style="3" customWidth="1"/>
    <col min="9683" max="9683" width="13" style="3" customWidth="1"/>
    <col min="9684" max="9684" width="31.7265625" style="3" customWidth="1"/>
    <col min="9685" max="9685" width="12.453125" style="3" customWidth="1"/>
    <col min="9686" max="9692" width="10.26953125" style="3" customWidth="1"/>
    <col min="9693" max="9693" width="10.54296875" style="3" customWidth="1"/>
    <col min="9694" max="9697" width="11.453125" style="3"/>
    <col min="9698" max="9698" width="13.81640625" style="3" customWidth="1"/>
    <col min="9699" max="9699" width="12.54296875" style="3" customWidth="1"/>
    <col min="9700" max="9701" width="15" style="3" customWidth="1"/>
    <col min="9702" max="9702" width="16.7265625" style="3" customWidth="1"/>
    <col min="9703" max="9706" width="0" style="3" hidden="1" customWidth="1"/>
    <col min="9707" max="9716" width="12.1796875" style="3" customWidth="1"/>
    <col min="9717" max="9930" width="11.453125" style="3"/>
    <col min="9931" max="9931" width="0" style="3" hidden="1" customWidth="1"/>
    <col min="9932" max="9932" width="13.7265625" style="3" customWidth="1"/>
    <col min="9933" max="9933" width="36.1796875" style="3" customWidth="1"/>
    <col min="9934" max="9934" width="10" style="3" customWidth="1"/>
    <col min="9935" max="9935" width="9.1796875" style="3" customWidth="1"/>
    <col min="9936" max="9936" width="11.7265625" style="3" customWidth="1"/>
    <col min="9937" max="9937" width="16" style="3" customWidth="1"/>
    <col min="9938" max="9938" width="15.54296875" style="3" customWidth="1"/>
    <col min="9939" max="9939" width="13" style="3" customWidth="1"/>
    <col min="9940" max="9940" width="31.7265625" style="3" customWidth="1"/>
    <col min="9941" max="9941" width="12.453125" style="3" customWidth="1"/>
    <col min="9942" max="9948" width="10.26953125" style="3" customWidth="1"/>
    <col min="9949" max="9949" width="10.54296875" style="3" customWidth="1"/>
    <col min="9950" max="9953" width="11.453125" style="3"/>
    <col min="9954" max="9954" width="13.81640625" style="3" customWidth="1"/>
    <col min="9955" max="9955" width="12.54296875" style="3" customWidth="1"/>
    <col min="9956" max="9957" width="15" style="3" customWidth="1"/>
    <col min="9958" max="9958" width="16.7265625" style="3" customWidth="1"/>
    <col min="9959" max="9962" width="0" style="3" hidden="1" customWidth="1"/>
    <col min="9963" max="9972" width="12.1796875" style="3" customWidth="1"/>
    <col min="9973" max="10186" width="11.453125" style="3"/>
    <col min="10187" max="10187" width="0" style="3" hidden="1" customWidth="1"/>
    <col min="10188" max="10188" width="13.7265625" style="3" customWidth="1"/>
    <col min="10189" max="10189" width="36.1796875" style="3" customWidth="1"/>
    <col min="10190" max="10190" width="10" style="3" customWidth="1"/>
    <col min="10191" max="10191" width="9.1796875" style="3" customWidth="1"/>
    <col min="10192" max="10192" width="11.7265625" style="3" customWidth="1"/>
    <col min="10193" max="10193" width="16" style="3" customWidth="1"/>
    <col min="10194" max="10194" width="15.54296875" style="3" customWidth="1"/>
    <col min="10195" max="10195" width="13" style="3" customWidth="1"/>
    <col min="10196" max="10196" width="31.7265625" style="3" customWidth="1"/>
    <col min="10197" max="10197" width="12.453125" style="3" customWidth="1"/>
    <col min="10198" max="10204" width="10.26953125" style="3" customWidth="1"/>
    <col min="10205" max="10205" width="10.54296875" style="3" customWidth="1"/>
    <col min="10206" max="10209" width="11.453125" style="3"/>
    <col min="10210" max="10210" width="13.81640625" style="3" customWidth="1"/>
    <col min="10211" max="10211" width="12.54296875" style="3" customWidth="1"/>
    <col min="10212" max="10213" width="15" style="3" customWidth="1"/>
    <col min="10214" max="10214" width="16.7265625" style="3" customWidth="1"/>
    <col min="10215" max="10218" width="0" style="3" hidden="1" customWidth="1"/>
    <col min="10219" max="10228" width="12.1796875" style="3" customWidth="1"/>
    <col min="10229" max="10442" width="11.453125" style="3"/>
    <col min="10443" max="10443" width="0" style="3" hidden="1" customWidth="1"/>
    <col min="10444" max="10444" width="13.7265625" style="3" customWidth="1"/>
    <col min="10445" max="10445" width="36.1796875" style="3" customWidth="1"/>
    <col min="10446" max="10446" width="10" style="3" customWidth="1"/>
    <col min="10447" max="10447" width="9.1796875" style="3" customWidth="1"/>
    <col min="10448" max="10448" width="11.7265625" style="3" customWidth="1"/>
    <col min="10449" max="10449" width="16" style="3" customWidth="1"/>
    <col min="10450" max="10450" width="15.54296875" style="3" customWidth="1"/>
    <col min="10451" max="10451" width="13" style="3" customWidth="1"/>
    <col min="10452" max="10452" width="31.7265625" style="3" customWidth="1"/>
    <col min="10453" max="10453" width="12.453125" style="3" customWidth="1"/>
    <col min="10454" max="10460" width="10.26953125" style="3" customWidth="1"/>
    <col min="10461" max="10461" width="10.54296875" style="3" customWidth="1"/>
    <col min="10462" max="10465" width="11.453125" style="3"/>
    <col min="10466" max="10466" width="13.81640625" style="3" customWidth="1"/>
    <col min="10467" max="10467" width="12.54296875" style="3" customWidth="1"/>
    <col min="10468" max="10469" width="15" style="3" customWidth="1"/>
    <col min="10470" max="10470" width="16.7265625" style="3" customWidth="1"/>
    <col min="10471" max="10474" width="0" style="3" hidden="1" customWidth="1"/>
    <col min="10475" max="10484" width="12.1796875" style="3" customWidth="1"/>
    <col min="10485" max="10698" width="11.453125" style="3"/>
    <col min="10699" max="10699" width="0" style="3" hidden="1" customWidth="1"/>
    <col min="10700" max="10700" width="13.7265625" style="3" customWidth="1"/>
    <col min="10701" max="10701" width="36.1796875" style="3" customWidth="1"/>
    <col min="10702" max="10702" width="10" style="3" customWidth="1"/>
    <col min="10703" max="10703" width="9.1796875" style="3" customWidth="1"/>
    <col min="10704" max="10704" width="11.7265625" style="3" customWidth="1"/>
    <col min="10705" max="10705" width="16" style="3" customWidth="1"/>
    <col min="10706" max="10706" width="15.54296875" style="3" customWidth="1"/>
    <col min="10707" max="10707" width="13" style="3" customWidth="1"/>
    <col min="10708" max="10708" width="31.7265625" style="3" customWidth="1"/>
    <col min="10709" max="10709" width="12.453125" style="3" customWidth="1"/>
    <col min="10710" max="10716" width="10.26953125" style="3" customWidth="1"/>
    <col min="10717" max="10717" width="10.54296875" style="3" customWidth="1"/>
    <col min="10718" max="10721" width="11.453125" style="3"/>
    <col min="10722" max="10722" width="13.81640625" style="3" customWidth="1"/>
    <col min="10723" max="10723" width="12.54296875" style="3" customWidth="1"/>
    <col min="10724" max="10725" width="15" style="3" customWidth="1"/>
    <col min="10726" max="10726" width="16.7265625" style="3" customWidth="1"/>
    <col min="10727" max="10730" width="0" style="3" hidden="1" customWidth="1"/>
    <col min="10731" max="10740" width="12.1796875" style="3" customWidth="1"/>
    <col min="10741" max="10954" width="11.453125" style="3"/>
    <col min="10955" max="10955" width="0" style="3" hidden="1" customWidth="1"/>
    <col min="10956" max="10956" width="13.7265625" style="3" customWidth="1"/>
    <col min="10957" max="10957" width="36.1796875" style="3" customWidth="1"/>
    <col min="10958" max="10958" width="10" style="3" customWidth="1"/>
    <col min="10959" max="10959" width="9.1796875" style="3" customWidth="1"/>
    <col min="10960" max="10960" width="11.7265625" style="3" customWidth="1"/>
    <col min="10961" max="10961" width="16" style="3" customWidth="1"/>
    <col min="10962" max="10962" width="15.54296875" style="3" customWidth="1"/>
    <col min="10963" max="10963" width="13" style="3" customWidth="1"/>
    <col min="10964" max="10964" width="31.7265625" style="3" customWidth="1"/>
    <col min="10965" max="10965" width="12.453125" style="3" customWidth="1"/>
    <col min="10966" max="10972" width="10.26953125" style="3" customWidth="1"/>
    <col min="10973" max="10973" width="10.54296875" style="3" customWidth="1"/>
    <col min="10974" max="10977" width="11.453125" style="3"/>
    <col min="10978" max="10978" width="13.81640625" style="3" customWidth="1"/>
    <col min="10979" max="10979" width="12.54296875" style="3" customWidth="1"/>
    <col min="10980" max="10981" width="15" style="3" customWidth="1"/>
    <col min="10982" max="10982" width="16.7265625" style="3" customWidth="1"/>
    <col min="10983" max="10986" width="0" style="3" hidden="1" customWidth="1"/>
    <col min="10987" max="10996" width="12.1796875" style="3" customWidth="1"/>
    <col min="10997" max="11210" width="11.453125" style="3"/>
    <col min="11211" max="11211" width="0" style="3" hidden="1" customWidth="1"/>
    <col min="11212" max="11212" width="13.7265625" style="3" customWidth="1"/>
    <col min="11213" max="11213" width="36.1796875" style="3" customWidth="1"/>
    <col min="11214" max="11214" width="10" style="3" customWidth="1"/>
    <col min="11215" max="11215" width="9.1796875" style="3" customWidth="1"/>
    <col min="11216" max="11216" width="11.7265625" style="3" customWidth="1"/>
    <col min="11217" max="11217" width="16" style="3" customWidth="1"/>
    <col min="11218" max="11218" width="15.54296875" style="3" customWidth="1"/>
    <col min="11219" max="11219" width="13" style="3" customWidth="1"/>
    <col min="11220" max="11220" width="31.7265625" style="3" customWidth="1"/>
    <col min="11221" max="11221" width="12.453125" style="3" customWidth="1"/>
    <col min="11222" max="11228" width="10.26953125" style="3" customWidth="1"/>
    <col min="11229" max="11229" width="10.54296875" style="3" customWidth="1"/>
    <col min="11230" max="11233" width="11.453125" style="3"/>
    <col min="11234" max="11234" width="13.81640625" style="3" customWidth="1"/>
    <col min="11235" max="11235" width="12.54296875" style="3" customWidth="1"/>
    <col min="11236" max="11237" width="15" style="3" customWidth="1"/>
    <col min="11238" max="11238" width="16.7265625" style="3" customWidth="1"/>
    <col min="11239" max="11242" width="0" style="3" hidden="1" customWidth="1"/>
    <col min="11243" max="11252" width="12.1796875" style="3" customWidth="1"/>
    <col min="11253" max="11466" width="11.453125" style="3"/>
    <col min="11467" max="11467" width="0" style="3" hidden="1" customWidth="1"/>
    <col min="11468" max="11468" width="13.7265625" style="3" customWidth="1"/>
    <col min="11469" max="11469" width="36.1796875" style="3" customWidth="1"/>
    <col min="11470" max="11470" width="10" style="3" customWidth="1"/>
    <col min="11471" max="11471" width="9.1796875" style="3" customWidth="1"/>
    <col min="11472" max="11472" width="11.7265625" style="3" customWidth="1"/>
    <col min="11473" max="11473" width="16" style="3" customWidth="1"/>
    <col min="11474" max="11474" width="15.54296875" style="3" customWidth="1"/>
    <col min="11475" max="11475" width="13" style="3" customWidth="1"/>
    <col min="11476" max="11476" width="31.7265625" style="3" customWidth="1"/>
    <col min="11477" max="11477" width="12.453125" style="3" customWidth="1"/>
    <col min="11478" max="11484" width="10.26953125" style="3" customWidth="1"/>
    <col min="11485" max="11485" width="10.54296875" style="3" customWidth="1"/>
    <col min="11486" max="11489" width="11.453125" style="3"/>
    <col min="11490" max="11490" width="13.81640625" style="3" customWidth="1"/>
    <col min="11491" max="11491" width="12.54296875" style="3" customWidth="1"/>
    <col min="11492" max="11493" width="15" style="3" customWidth="1"/>
    <col min="11494" max="11494" width="16.7265625" style="3" customWidth="1"/>
    <col min="11495" max="11498" width="0" style="3" hidden="1" customWidth="1"/>
    <col min="11499" max="11508" width="12.1796875" style="3" customWidth="1"/>
    <col min="11509" max="11722" width="11.453125" style="3"/>
    <col min="11723" max="11723" width="0" style="3" hidden="1" customWidth="1"/>
    <col min="11724" max="11724" width="13.7265625" style="3" customWidth="1"/>
    <col min="11725" max="11725" width="36.1796875" style="3" customWidth="1"/>
    <col min="11726" max="11726" width="10" style="3" customWidth="1"/>
    <col min="11727" max="11727" width="9.1796875" style="3" customWidth="1"/>
    <col min="11728" max="11728" width="11.7265625" style="3" customWidth="1"/>
    <col min="11729" max="11729" width="16" style="3" customWidth="1"/>
    <col min="11730" max="11730" width="15.54296875" style="3" customWidth="1"/>
    <col min="11731" max="11731" width="13" style="3" customWidth="1"/>
    <col min="11732" max="11732" width="31.7265625" style="3" customWidth="1"/>
    <col min="11733" max="11733" width="12.453125" style="3" customWidth="1"/>
    <col min="11734" max="11740" width="10.26953125" style="3" customWidth="1"/>
    <col min="11741" max="11741" width="10.54296875" style="3" customWidth="1"/>
    <col min="11742" max="11745" width="11.453125" style="3"/>
    <col min="11746" max="11746" width="13.81640625" style="3" customWidth="1"/>
    <col min="11747" max="11747" width="12.54296875" style="3" customWidth="1"/>
    <col min="11748" max="11749" width="15" style="3" customWidth="1"/>
    <col min="11750" max="11750" width="16.7265625" style="3" customWidth="1"/>
    <col min="11751" max="11754" width="0" style="3" hidden="1" customWidth="1"/>
    <col min="11755" max="11764" width="12.1796875" style="3" customWidth="1"/>
    <col min="11765" max="11978" width="11.453125" style="3"/>
    <col min="11979" max="11979" width="0" style="3" hidden="1" customWidth="1"/>
    <col min="11980" max="11980" width="13.7265625" style="3" customWidth="1"/>
    <col min="11981" max="11981" width="36.1796875" style="3" customWidth="1"/>
    <col min="11982" max="11982" width="10" style="3" customWidth="1"/>
    <col min="11983" max="11983" width="9.1796875" style="3" customWidth="1"/>
    <col min="11984" max="11984" width="11.7265625" style="3" customWidth="1"/>
    <col min="11985" max="11985" width="16" style="3" customWidth="1"/>
    <col min="11986" max="11986" width="15.54296875" style="3" customWidth="1"/>
    <col min="11987" max="11987" width="13" style="3" customWidth="1"/>
    <col min="11988" max="11988" width="31.7265625" style="3" customWidth="1"/>
    <col min="11989" max="11989" width="12.453125" style="3" customWidth="1"/>
    <col min="11990" max="11996" width="10.26953125" style="3" customWidth="1"/>
    <col min="11997" max="11997" width="10.54296875" style="3" customWidth="1"/>
    <col min="11998" max="12001" width="11.453125" style="3"/>
    <col min="12002" max="12002" width="13.81640625" style="3" customWidth="1"/>
    <col min="12003" max="12003" width="12.54296875" style="3" customWidth="1"/>
    <col min="12004" max="12005" width="15" style="3" customWidth="1"/>
    <col min="12006" max="12006" width="16.7265625" style="3" customWidth="1"/>
    <col min="12007" max="12010" width="0" style="3" hidden="1" customWidth="1"/>
    <col min="12011" max="12020" width="12.1796875" style="3" customWidth="1"/>
    <col min="12021" max="12234" width="11.453125" style="3"/>
    <col min="12235" max="12235" width="0" style="3" hidden="1" customWidth="1"/>
    <col min="12236" max="12236" width="13.7265625" style="3" customWidth="1"/>
    <col min="12237" max="12237" width="36.1796875" style="3" customWidth="1"/>
    <col min="12238" max="12238" width="10" style="3" customWidth="1"/>
    <col min="12239" max="12239" width="9.1796875" style="3" customWidth="1"/>
    <col min="12240" max="12240" width="11.7265625" style="3" customWidth="1"/>
    <col min="12241" max="12241" width="16" style="3" customWidth="1"/>
    <col min="12242" max="12242" width="15.54296875" style="3" customWidth="1"/>
    <col min="12243" max="12243" width="13" style="3" customWidth="1"/>
    <col min="12244" max="12244" width="31.7265625" style="3" customWidth="1"/>
    <col min="12245" max="12245" width="12.453125" style="3" customWidth="1"/>
    <col min="12246" max="12252" width="10.26953125" style="3" customWidth="1"/>
    <col min="12253" max="12253" width="10.54296875" style="3" customWidth="1"/>
    <col min="12254" max="12257" width="11.453125" style="3"/>
    <col min="12258" max="12258" width="13.81640625" style="3" customWidth="1"/>
    <col min="12259" max="12259" width="12.54296875" style="3" customWidth="1"/>
    <col min="12260" max="12261" width="15" style="3" customWidth="1"/>
    <col min="12262" max="12262" width="16.7265625" style="3" customWidth="1"/>
    <col min="12263" max="12266" width="0" style="3" hidden="1" customWidth="1"/>
    <col min="12267" max="12276" width="12.1796875" style="3" customWidth="1"/>
    <col min="12277" max="12490" width="11.453125" style="3"/>
    <col min="12491" max="12491" width="0" style="3" hidden="1" customWidth="1"/>
    <col min="12492" max="12492" width="13.7265625" style="3" customWidth="1"/>
    <col min="12493" max="12493" width="36.1796875" style="3" customWidth="1"/>
    <col min="12494" max="12494" width="10" style="3" customWidth="1"/>
    <col min="12495" max="12495" width="9.1796875" style="3" customWidth="1"/>
    <col min="12496" max="12496" width="11.7265625" style="3" customWidth="1"/>
    <col min="12497" max="12497" width="16" style="3" customWidth="1"/>
    <col min="12498" max="12498" width="15.54296875" style="3" customWidth="1"/>
    <col min="12499" max="12499" width="13" style="3" customWidth="1"/>
    <col min="12500" max="12500" width="31.7265625" style="3" customWidth="1"/>
    <col min="12501" max="12501" width="12.453125" style="3" customWidth="1"/>
    <col min="12502" max="12508" width="10.26953125" style="3" customWidth="1"/>
    <col min="12509" max="12509" width="10.54296875" style="3" customWidth="1"/>
    <col min="12510" max="12513" width="11.453125" style="3"/>
    <col min="12514" max="12514" width="13.81640625" style="3" customWidth="1"/>
    <col min="12515" max="12515" width="12.54296875" style="3" customWidth="1"/>
    <col min="12516" max="12517" width="15" style="3" customWidth="1"/>
    <col min="12518" max="12518" width="16.7265625" style="3" customWidth="1"/>
    <col min="12519" max="12522" width="0" style="3" hidden="1" customWidth="1"/>
    <col min="12523" max="12532" width="12.1796875" style="3" customWidth="1"/>
    <col min="12533" max="12746" width="11.453125" style="3"/>
    <col min="12747" max="12747" width="0" style="3" hidden="1" customWidth="1"/>
    <col min="12748" max="12748" width="13.7265625" style="3" customWidth="1"/>
    <col min="12749" max="12749" width="36.1796875" style="3" customWidth="1"/>
    <col min="12750" max="12750" width="10" style="3" customWidth="1"/>
    <col min="12751" max="12751" width="9.1796875" style="3" customWidth="1"/>
    <col min="12752" max="12752" width="11.7265625" style="3" customWidth="1"/>
    <col min="12753" max="12753" width="16" style="3" customWidth="1"/>
    <col min="12754" max="12754" width="15.54296875" style="3" customWidth="1"/>
    <col min="12755" max="12755" width="13" style="3" customWidth="1"/>
    <col min="12756" max="12756" width="31.7265625" style="3" customWidth="1"/>
    <col min="12757" max="12757" width="12.453125" style="3" customWidth="1"/>
    <col min="12758" max="12764" width="10.26953125" style="3" customWidth="1"/>
    <col min="12765" max="12765" width="10.54296875" style="3" customWidth="1"/>
    <col min="12766" max="12769" width="11.453125" style="3"/>
    <col min="12770" max="12770" width="13.81640625" style="3" customWidth="1"/>
    <col min="12771" max="12771" width="12.54296875" style="3" customWidth="1"/>
    <col min="12772" max="12773" width="15" style="3" customWidth="1"/>
    <col min="12774" max="12774" width="16.7265625" style="3" customWidth="1"/>
    <col min="12775" max="12778" width="0" style="3" hidden="1" customWidth="1"/>
    <col min="12779" max="12788" width="12.1796875" style="3" customWidth="1"/>
    <col min="12789" max="13002" width="11.453125" style="3"/>
    <col min="13003" max="13003" width="0" style="3" hidden="1" customWidth="1"/>
    <col min="13004" max="13004" width="13.7265625" style="3" customWidth="1"/>
    <col min="13005" max="13005" width="36.1796875" style="3" customWidth="1"/>
    <col min="13006" max="13006" width="10" style="3" customWidth="1"/>
    <col min="13007" max="13007" width="9.1796875" style="3" customWidth="1"/>
    <col min="13008" max="13008" width="11.7265625" style="3" customWidth="1"/>
    <col min="13009" max="13009" width="16" style="3" customWidth="1"/>
    <col min="13010" max="13010" width="15.54296875" style="3" customWidth="1"/>
    <col min="13011" max="13011" width="13" style="3" customWidth="1"/>
    <col min="13012" max="13012" width="31.7265625" style="3" customWidth="1"/>
    <col min="13013" max="13013" width="12.453125" style="3" customWidth="1"/>
    <col min="13014" max="13020" width="10.26953125" style="3" customWidth="1"/>
    <col min="13021" max="13021" width="10.54296875" style="3" customWidth="1"/>
    <col min="13022" max="13025" width="11.453125" style="3"/>
    <col min="13026" max="13026" width="13.81640625" style="3" customWidth="1"/>
    <col min="13027" max="13027" width="12.54296875" style="3" customWidth="1"/>
    <col min="13028" max="13029" width="15" style="3" customWidth="1"/>
    <col min="13030" max="13030" width="16.7265625" style="3" customWidth="1"/>
    <col min="13031" max="13034" width="0" style="3" hidden="1" customWidth="1"/>
    <col min="13035" max="13044" width="12.1796875" style="3" customWidth="1"/>
    <col min="13045" max="13258" width="11.453125" style="3"/>
    <col min="13259" max="13259" width="0" style="3" hidden="1" customWidth="1"/>
    <col min="13260" max="13260" width="13.7265625" style="3" customWidth="1"/>
    <col min="13261" max="13261" width="36.1796875" style="3" customWidth="1"/>
    <col min="13262" max="13262" width="10" style="3" customWidth="1"/>
    <col min="13263" max="13263" width="9.1796875" style="3" customWidth="1"/>
    <col min="13264" max="13264" width="11.7265625" style="3" customWidth="1"/>
    <col min="13265" max="13265" width="16" style="3" customWidth="1"/>
    <col min="13266" max="13266" width="15.54296875" style="3" customWidth="1"/>
    <col min="13267" max="13267" width="13" style="3" customWidth="1"/>
    <col min="13268" max="13268" width="31.7265625" style="3" customWidth="1"/>
    <col min="13269" max="13269" width="12.453125" style="3" customWidth="1"/>
    <col min="13270" max="13276" width="10.26953125" style="3" customWidth="1"/>
    <col min="13277" max="13277" width="10.54296875" style="3" customWidth="1"/>
    <col min="13278" max="13281" width="11.453125" style="3"/>
    <col min="13282" max="13282" width="13.81640625" style="3" customWidth="1"/>
    <col min="13283" max="13283" width="12.54296875" style="3" customWidth="1"/>
    <col min="13284" max="13285" width="15" style="3" customWidth="1"/>
    <col min="13286" max="13286" width="16.7265625" style="3" customWidth="1"/>
    <col min="13287" max="13290" width="0" style="3" hidden="1" customWidth="1"/>
    <col min="13291" max="13300" width="12.1796875" style="3" customWidth="1"/>
    <col min="13301" max="13514" width="11.453125" style="3"/>
    <col min="13515" max="13515" width="0" style="3" hidden="1" customWidth="1"/>
    <col min="13516" max="13516" width="13.7265625" style="3" customWidth="1"/>
    <col min="13517" max="13517" width="36.1796875" style="3" customWidth="1"/>
    <col min="13518" max="13518" width="10" style="3" customWidth="1"/>
    <col min="13519" max="13519" width="9.1796875" style="3" customWidth="1"/>
    <col min="13520" max="13520" width="11.7265625" style="3" customWidth="1"/>
    <col min="13521" max="13521" width="16" style="3" customWidth="1"/>
    <col min="13522" max="13522" width="15.54296875" style="3" customWidth="1"/>
    <col min="13523" max="13523" width="13" style="3" customWidth="1"/>
    <col min="13524" max="13524" width="31.7265625" style="3" customWidth="1"/>
    <col min="13525" max="13525" width="12.453125" style="3" customWidth="1"/>
    <col min="13526" max="13532" width="10.26953125" style="3" customWidth="1"/>
    <col min="13533" max="13533" width="10.54296875" style="3" customWidth="1"/>
    <col min="13534" max="13537" width="11.453125" style="3"/>
    <col min="13538" max="13538" width="13.81640625" style="3" customWidth="1"/>
    <col min="13539" max="13539" width="12.54296875" style="3" customWidth="1"/>
    <col min="13540" max="13541" width="15" style="3" customWidth="1"/>
    <col min="13542" max="13542" width="16.7265625" style="3" customWidth="1"/>
    <col min="13543" max="13546" width="0" style="3" hidden="1" customWidth="1"/>
    <col min="13547" max="13556" width="12.1796875" style="3" customWidth="1"/>
    <col min="13557" max="13770" width="11.453125" style="3"/>
    <col min="13771" max="13771" width="0" style="3" hidden="1" customWidth="1"/>
    <col min="13772" max="13772" width="13.7265625" style="3" customWidth="1"/>
    <col min="13773" max="13773" width="36.1796875" style="3" customWidth="1"/>
    <col min="13774" max="13774" width="10" style="3" customWidth="1"/>
    <col min="13775" max="13775" width="9.1796875" style="3" customWidth="1"/>
    <col min="13776" max="13776" width="11.7265625" style="3" customWidth="1"/>
    <col min="13777" max="13777" width="16" style="3" customWidth="1"/>
    <col min="13778" max="13778" width="15.54296875" style="3" customWidth="1"/>
    <col min="13779" max="13779" width="13" style="3" customWidth="1"/>
    <col min="13780" max="13780" width="31.7265625" style="3" customWidth="1"/>
    <col min="13781" max="13781" width="12.453125" style="3" customWidth="1"/>
    <col min="13782" max="13788" width="10.26953125" style="3" customWidth="1"/>
    <col min="13789" max="13789" width="10.54296875" style="3" customWidth="1"/>
    <col min="13790" max="13793" width="11.453125" style="3"/>
    <col min="13794" max="13794" width="13.81640625" style="3" customWidth="1"/>
    <col min="13795" max="13795" width="12.54296875" style="3" customWidth="1"/>
    <col min="13796" max="13797" width="15" style="3" customWidth="1"/>
    <col min="13798" max="13798" width="16.7265625" style="3" customWidth="1"/>
    <col min="13799" max="13802" width="0" style="3" hidden="1" customWidth="1"/>
    <col min="13803" max="13812" width="12.1796875" style="3" customWidth="1"/>
    <col min="13813" max="14026" width="11.453125" style="3"/>
    <col min="14027" max="14027" width="0" style="3" hidden="1" customWidth="1"/>
    <col min="14028" max="14028" width="13.7265625" style="3" customWidth="1"/>
    <col min="14029" max="14029" width="36.1796875" style="3" customWidth="1"/>
    <col min="14030" max="14030" width="10" style="3" customWidth="1"/>
    <col min="14031" max="14031" width="9.1796875" style="3" customWidth="1"/>
    <col min="14032" max="14032" width="11.7265625" style="3" customWidth="1"/>
    <col min="14033" max="14033" width="16" style="3" customWidth="1"/>
    <col min="14034" max="14034" width="15.54296875" style="3" customWidth="1"/>
    <col min="14035" max="14035" width="13" style="3" customWidth="1"/>
    <col min="14036" max="14036" width="31.7265625" style="3" customWidth="1"/>
    <col min="14037" max="14037" width="12.453125" style="3" customWidth="1"/>
    <col min="14038" max="14044" width="10.26953125" style="3" customWidth="1"/>
    <col min="14045" max="14045" width="10.54296875" style="3" customWidth="1"/>
    <col min="14046" max="14049" width="11.453125" style="3"/>
    <col min="14050" max="14050" width="13.81640625" style="3" customWidth="1"/>
    <col min="14051" max="14051" width="12.54296875" style="3" customWidth="1"/>
    <col min="14052" max="14053" width="15" style="3" customWidth="1"/>
    <col min="14054" max="14054" width="16.7265625" style="3" customWidth="1"/>
    <col min="14055" max="14058" width="0" style="3" hidden="1" customWidth="1"/>
    <col min="14059" max="14068" width="12.1796875" style="3" customWidth="1"/>
    <col min="14069" max="14282" width="11.453125" style="3"/>
    <col min="14283" max="14283" width="0" style="3" hidden="1" customWidth="1"/>
    <col min="14284" max="14284" width="13.7265625" style="3" customWidth="1"/>
    <col min="14285" max="14285" width="36.1796875" style="3" customWidth="1"/>
    <col min="14286" max="14286" width="10" style="3" customWidth="1"/>
    <col min="14287" max="14287" width="9.1796875" style="3" customWidth="1"/>
    <col min="14288" max="14288" width="11.7265625" style="3" customWidth="1"/>
    <col min="14289" max="14289" width="16" style="3" customWidth="1"/>
    <col min="14290" max="14290" width="15.54296875" style="3" customWidth="1"/>
    <col min="14291" max="14291" width="13" style="3" customWidth="1"/>
    <col min="14292" max="14292" width="31.7265625" style="3" customWidth="1"/>
    <col min="14293" max="14293" width="12.453125" style="3" customWidth="1"/>
    <col min="14294" max="14300" width="10.26953125" style="3" customWidth="1"/>
    <col min="14301" max="14301" width="10.54296875" style="3" customWidth="1"/>
    <col min="14302" max="14305" width="11.453125" style="3"/>
    <col min="14306" max="14306" width="13.81640625" style="3" customWidth="1"/>
    <col min="14307" max="14307" width="12.54296875" style="3" customWidth="1"/>
    <col min="14308" max="14309" width="15" style="3" customWidth="1"/>
    <col min="14310" max="14310" width="16.7265625" style="3" customWidth="1"/>
    <col min="14311" max="14314" width="0" style="3" hidden="1" customWidth="1"/>
    <col min="14315" max="14324" width="12.1796875" style="3" customWidth="1"/>
    <col min="14325" max="14538" width="11.453125" style="3"/>
    <col min="14539" max="14539" width="0" style="3" hidden="1" customWidth="1"/>
    <col min="14540" max="14540" width="13.7265625" style="3" customWidth="1"/>
    <col min="14541" max="14541" width="36.1796875" style="3" customWidth="1"/>
    <col min="14542" max="14542" width="10" style="3" customWidth="1"/>
    <col min="14543" max="14543" width="9.1796875" style="3" customWidth="1"/>
    <col min="14544" max="14544" width="11.7265625" style="3" customWidth="1"/>
    <col min="14545" max="14545" width="16" style="3" customWidth="1"/>
    <col min="14546" max="14546" width="15.54296875" style="3" customWidth="1"/>
    <col min="14547" max="14547" width="13" style="3" customWidth="1"/>
    <col min="14548" max="14548" width="31.7265625" style="3" customWidth="1"/>
    <col min="14549" max="14549" width="12.453125" style="3" customWidth="1"/>
    <col min="14550" max="14556" width="10.26953125" style="3" customWidth="1"/>
    <col min="14557" max="14557" width="10.54296875" style="3" customWidth="1"/>
    <col min="14558" max="14561" width="11.453125" style="3"/>
    <col min="14562" max="14562" width="13.81640625" style="3" customWidth="1"/>
    <col min="14563" max="14563" width="12.54296875" style="3" customWidth="1"/>
    <col min="14564" max="14565" width="15" style="3" customWidth="1"/>
    <col min="14566" max="14566" width="16.7265625" style="3" customWidth="1"/>
    <col min="14567" max="14570" width="0" style="3" hidden="1" customWidth="1"/>
    <col min="14571" max="14580" width="12.1796875" style="3" customWidth="1"/>
    <col min="14581" max="14794" width="11.453125" style="3"/>
    <col min="14795" max="14795" width="0" style="3" hidden="1" customWidth="1"/>
    <col min="14796" max="14796" width="13.7265625" style="3" customWidth="1"/>
    <col min="14797" max="14797" width="36.1796875" style="3" customWidth="1"/>
    <col min="14798" max="14798" width="10" style="3" customWidth="1"/>
    <col min="14799" max="14799" width="9.1796875" style="3" customWidth="1"/>
    <col min="14800" max="14800" width="11.7265625" style="3" customWidth="1"/>
    <col min="14801" max="14801" width="16" style="3" customWidth="1"/>
    <col min="14802" max="14802" width="15.54296875" style="3" customWidth="1"/>
    <col min="14803" max="14803" width="13" style="3" customWidth="1"/>
    <col min="14804" max="14804" width="31.7265625" style="3" customWidth="1"/>
    <col min="14805" max="14805" width="12.453125" style="3" customWidth="1"/>
    <col min="14806" max="14812" width="10.26953125" style="3" customWidth="1"/>
    <col min="14813" max="14813" width="10.54296875" style="3" customWidth="1"/>
    <col min="14814" max="14817" width="11.453125" style="3"/>
    <col min="14818" max="14818" width="13.81640625" style="3" customWidth="1"/>
    <col min="14819" max="14819" width="12.54296875" style="3" customWidth="1"/>
    <col min="14820" max="14821" width="15" style="3" customWidth="1"/>
    <col min="14822" max="14822" width="16.7265625" style="3" customWidth="1"/>
    <col min="14823" max="14826" width="0" style="3" hidden="1" customWidth="1"/>
    <col min="14827" max="14836" width="12.1796875" style="3" customWidth="1"/>
    <col min="14837" max="15050" width="11.453125" style="3"/>
    <col min="15051" max="15051" width="0" style="3" hidden="1" customWidth="1"/>
    <col min="15052" max="15052" width="13.7265625" style="3" customWidth="1"/>
    <col min="15053" max="15053" width="36.1796875" style="3" customWidth="1"/>
    <col min="15054" max="15054" width="10" style="3" customWidth="1"/>
    <col min="15055" max="15055" width="9.1796875" style="3" customWidth="1"/>
    <col min="15056" max="15056" width="11.7265625" style="3" customWidth="1"/>
    <col min="15057" max="15057" width="16" style="3" customWidth="1"/>
    <col min="15058" max="15058" width="15.54296875" style="3" customWidth="1"/>
    <col min="15059" max="15059" width="13" style="3" customWidth="1"/>
    <col min="15060" max="15060" width="31.7265625" style="3" customWidth="1"/>
    <col min="15061" max="15061" width="12.453125" style="3" customWidth="1"/>
    <col min="15062" max="15068" width="10.26953125" style="3" customWidth="1"/>
    <col min="15069" max="15069" width="10.54296875" style="3" customWidth="1"/>
    <col min="15070" max="15073" width="11.453125" style="3"/>
    <col min="15074" max="15074" width="13.81640625" style="3" customWidth="1"/>
    <col min="15075" max="15075" width="12.54296875" style="3" customWidth="1"/>
    <col min="15076" max="15077" width="15" style="3" customWidth="1"/>
    <col min="15078" max="15078" width="16.7265625" style="3" customWidth="1"/>
    <col min="15079" max="15082" width="0" style="3" hidden="1" customWidth="1"/>
    <col min="15083" max="15092" width="12.1796875" style="3" customWidth="1"/>
    <col min="15093" max="15306" width="11.453125" style="3"/>
    <col min="15307" max="15307" width="0" style="3" hidden="1" customWidth="1"/>
    <col min="15308" max="15308" width="13.7265625" style="3" customWidth="1"/>
    <col min="15309" max="15309" width="36.1796875" style="3" customWidth="1"/>
    <col min="15310" max="15310" width="10" style="3" customWidth="1"/>
    <col min="15311" max="15311" width="9.1796875" style="3" customWidth="1"/>
    <col min="15312" max="15312" width="11.7265625" style="3" customWidth="1"/>
    <col min="15313" max="15313" width="16" style="3" customWidth="1"/>
    <col min="15314" max="15314" width="15.54296875" style="3" customWidth="1"/>
    <col min="15315" max="15315" width="13" style="3" customWidth="1"/>
    <col min="15316" max="15316" width="31.7265625" style="3" customWidth="1"/>
    <col min="15317" max="15317" width="12.453125" style="3" customWidth="1"/>
    <col min="15318" max="15324" width="10.26953125" style="3" customWidth="1"/>
    <col min="15325" max="15325" width="10.54296875" style="3" customWidth="1"/>
    <col min="15326" max="15329" width="11.453125" style="3"/>
    <col min="15330" max="15330" width="13.81640625" style="3" customWidth="1"/>
    <col min="15331" max="15331" width="12.54296875" style="3" customWidth="1"/>
    <col min="15332" max="15333" width="15" style="3" customWidth="1"/>
    <col min="15334" max="15334" width="16.7265625" style="3" customWidth="1"/>
    <col min="15335" max="15338" width="0" style="3" hidden="1" customWidth="1"/>
    <col min="15339" max="15348" width="12.1796875" style="3" customWidth="1"/>
    <col min="15349" max="15562" width="11.453125" style="3"/>
    <col min="15563" max="15563" width="0" style="3" hidden="1" customWidth="1"/>
    <col min="15564" max="15564" width="13.7265625" style="3" customWidth="1"/>
    <col min="15565" max="15565" width="36.1796875" style="3" customWidth="1"/>
    <col min="15566" max="15566" width="10" style="3" customWidth="1"/>
    <col min="15567" max="15567" width="9.1796875" style="3" customWidth="1"/>
    <col min="15568" max="15568" width="11.7265625" style="3" customWidth="1"/>
    <col min="15569" max="15569" width="16" style="3" customWidth="1"/>
    <col min="15570" max="15570" width="15.54296875" style="3" customWidth="1"/>
    <col min="15571" max="15571" width="13" style="3" customWidth="1"/>
    <col min="15572" max="15572" width="31.7265625" style="3" customWidth="1"/>
    <col min="15573" max="15573" width="12.453125" style="3" customWidth="1"/>
    <col min="15574" max="15580" width="10.26953125" style="3" customWidth="1"/>
    <col min="15581" max="15581" width="10.54296875" style="3" customWidth="1"/>
    <col min="15582" max="15585" width="11.453125" style="3"/>
    <col min="15586" max="15586" width="13.81640625" style="3" customWidth="1"/>
    <col min="15587" max="15587" width="12.54296875" style="3" customWidth="1"/>
    <col min="15588" max="15589" width="15" style="3" customWidth="1"/>
    <col min="15590" max="15590" width="16.7265625" style="3" customWidth="1"/>
    <col min="15591" max="15594" width="0" style="3" hidden="1" customWidth="1"/>
    <col min="15595" max="15604" width="12.1796875" style="3" customWidth="1"/>
    <col min="15605" max="15818" width="11.453125" style="3"/>
    <col min="15819" max="15819" width="0" style="3" hidden="1" customWidth="1"/>
    <col min="15820" max="15820" width="13.7265625" style="3" customWidth="1"/>
    <col min="15821" max="15821" width="36.1796875" style="3" customWidth="1"/>
    <col min="15822" max="15822" width="10" style="3" customWidth="1"/>
    <col min="15823" max="15823" width="9.1796875" style="3" customWidth="1"/>
    <col min="15824" max="15824" width="11.7265625" style="3" customWidth="1"/>
    <col min="15825" max="15825" width="16" style="3" customWidth="1"/>
    <col min="15826" max="15826" width="15.54296875" style="3" customWidth="1"/>
    <col min="15827" max="15827" width="13" style="3" customWidth="1"/>
    <col min="15828" max="15828" width="31.7265625" style="3" customWidth="1"/>
    <col min="15829" max="15829" width="12.453125" style="3" customWidth="1"/>
    <col min="15830" max="15836" width="10.26953125" style="3" customWidth="1"/>
    <col min="15837" max="15837" width="10.54296875" style="3" customWidth="1"/>
    <col min="15838" max="15841" width="11.453125" style="3"/>
    <col min="15842" max="15842" width="13.81640625" style="3" customWidth="1"/>
    <col min="15843" max="15843" width="12.54296875" style="3" customWidth="1"/>
    <col min="15844" max="15845" width="15" style="3" customWidth="1"/>
    <col min="15846" max="15846" width="16.7265625" style="3" customWidth="1"/>
    <col min="15847" max="15850" width="0" style="3" hidden="1" customWidth="1"/>
    <col min="15851" max="15860" width="12.1796875" style="3" customWidth="1"/>
    <col min="15861" max="16074" width="11.453125" style="3"/>
    <col min="16075" max="16075" width="0" style="3" hidden="1" customWidth="1"/>
    <col min="16076" max="16076" width="13.7265625" style="3" customWidth="1"/>
    <col min="16077" max="16077" width="36.1796875" style="3" customWidth="1"/>
    <col min="16078" max="16078" width="10" style="3" customWidth="1"/>
    <col min="16079" max="16079" width="9.1796875" style="3" customWidth="1"/>
    <col min="16080" max="16080" width="11.7265625" style="3" customWidth="1"/>
    <col min="16081" max="16081" width="16" style="3" customWidth="1"/>
    <col min="16082" max="16082" width="15.54296875" style="3" customWidth="1"/>
    <col min="16083" max="16083" width="13" style="3" customWidth="1"/>
    <col min="16084" max="16084" width="31.7265625" style="3" customWidth="1"/>
    <col min="16085" max="16085" width="12.453125" style="3" customWidth="1"/>
    <col min="16086" max="16092" width="10.26953125" style="3" customWidth="1"/>
    <col min="16093" max="16093" width="10.54296875" style="3" customWidth="1"/>
    <col min="16094" max="16097" width="11.453125" style="3"/>
    <col min="16098" max="16098" width="13.81640625" style="3" customWidth="1"/>
    <col min="16099" max="16099" width="12.54296875" style="3" customWidth="1"/>
    <col min="16100" max="16101" width="15" style="3" customWidth="1"/>
    <col min="16102" max="16102" width="16.7265625" style="3" customWidth="1"/>
    <col min="16103" max="16106" width="0" style="3" hidden="1" customWidth="1"/>
    <col min="16107" max="16116" width="12.1796875" style="3" customWidth="1"/>
    <col min="16117" max="16384" width="11.453125" style="3"/>
  </cols>
  <sheetData>
    <row r="1" spans="1:410" ht="22.5" customHeight="1" x14ac:dyDescent="0.25">
      <c r="A1" s="99" t="s">
        <v>199</v>
      </c>
      <c r="B1" s="99"/>
      <c r="C1" s="99"/>
      <c r="D1" s="99"/>
      <c r="E1" s="99"/>
      <c r="F1" s="99"/>
      <c r="G1" s="99"/>
      <c r="H1" s="99"/>
      <c r="I1" s="99"/>
    </row>
    <row r="2" spans="1:410" s="27" customFormat="1" ht="21" x14ac:dyDescent="0.35">
      <c r="A2" s="6" t="s">
        <v>0</v>
      </c>
      <c r="B2" s="6" t="s">
        <v>73</v>
      </c>
      <c r="C2" s="6" t="s">
        <v>3</v>
      </c>
      <c r="D2" s="6" t="s">
        <v>4</v>
      </c>
      <c r="E2" s="6" t="s">
        <v>74</v>
      </c>
      <c r="F2" s="26" t="s">
        <v>81</v>
      </c>
      <c r="G2" s="6" t="s">
        <v>8</v>
      </c>
      <c r="H2" s="26" t="s">
        <v>71</v>
      </c>
      <c r="I2" s="88" t="s">
        <v>283</v>
      </c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73"/>
      <c r="EH2" s="73"/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73"/>
      <c r="EX2" s="73"/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73"/>
      <c r="FN2" s="73"/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  <c r="GC2" s="73"/>
      <c r="GD2" s="73"/>
      <c r="GE2" s="73"/>
      <c r="GF2" s="73"/>
      <c r="GG2" s="73"/>
      <c r="GH2" s="73"/>
      <c r="GI2" s="73"/>
      <c r="GJ2" s="73"/>
      <c r="GK2" s="73"/>
      <c r="GL2" s="73"/>
      <c r="GM2" s="73"/>
      <c r="GN2" s="73"/>
      <c r="GO2" s="73"/>
      <c r="GP2" s="73"/>
      <c r="GQ2" s="73"/>
      <c r="GR2" s="73"/>
      <c r="GS2" s="73"/>
      <c r="GT2" s="73"/>
      <c r="GU2" s="73"/>
      <c r="GV2" s="73"/>
      <c r="GW2" s="73"/>
      <c r="GX2" s="73"/>
      <c r="GY2" s="73"/>
      <c r="GZ2" s="73"/>
      <c r="HA2" s="73"/>
      <c r="HB2" s="73"/>
      <c r="HC2" s="73"/>
      <c r="HD2" s="73"/>
      <c r="HE2" s="73"/>
      <c r="HF2" s="73"/>
      <c r="HG2" s="73"/>
      <c r="HH2" s="73"/>
      <c r="HI2" s="73"/>
      <c r="HJ2" s="73"/>
      <c r="HK2" s="73"/>
      <c r="HL2" s="73"/>
      <c r="HM2" s="73"/>
      <c r="HN2" s="73"/>
      <c r="HO2" s="73"/>
      <c r="HP2" s="73"/>
      <c r="HQ2" s="73"/>
      <c r="HR2" s="73"/>
      <c r="HS2" s="73"/>
      <c r="HT2" s="73"/>
      <c r="HU2" s="73"/>
      <c r="HV2" s="73"/>
      <c r="HW2" s="73"/>
      <c r="HX2" s="73"/>
      <c r="HY2" s="73"/>
      <c r="HZ2" s="73"/>
      <c r="IA2" s="73"/>
      <c r="IB2" s="73"/>
      <c r="IC2" s="73"/>
      <c r="ID2" s="73"/>
      <c r="IE2" s="73"/>
      <c r="IF2" s="73"/>
      <c r="IG2" s="73"/>
      <c r="IH2" s="73"/>
      <c r="II2" s="73"/>
      <c r="IJ2" s="73"/>
      <c r="IK2" s="73"/>
      <c r="IL2" s="73"/>
      <c r="IM2" s="73"/>
      <c r="IN2" s="73"/>
      <c r="IO2" s="73"/>
      <c r="IP2" s="73"/>
      <c r="IQ2" s="73"/>
      <c r="IR2" s="73"/>
      <c r="IS2" s="73"/>
      <c r="IT2" s="73"/>
      <c r="IU2" s="73"/>
      <c r="IV2" s="73"/>
      <c r="IW2" s="73"/>
      <c r="IX2" s="73"/>
      <c r="IY2" s="73"/>
      <c r="IZ2" s="73"/>
      <c r="JA2" s="73"/>
      <c r="JB2" s="73"/>
      <c r="JC2" s="73"/>
      <c r="JD2" s="73"/>
      <c r="JE2" s="73"/>
      <c r="JF2" s="73"/>
      <c r="JG2" s="73"/>
      <c r="JH2" s="73"/>
      <c r="JI2" s="73"/>
      <c r="JJ2" s="73"/>
      <c r="JK2" s="73"/>
      <c r="JL2" s="73"/>
      <c r="JM2" s="73"/>
      <c r="JN2" s="73"/>
      <c r="JO2" s="73"/>
      <c r="JP2" s="73"/>
      <c r="JQ2" s="73"/>
      <c r="JR2" s="73"/>
      <c r="JS2" s="73"/>
      <c r="JT2" s="73"/>
      <c r="JU2" s="73"/>
      <c r="JV2" s="73"/>
      <c r="JW2" s="73"/>
      <c r="JX2" s="73"/>
      <c r="JY2" s="73"/>
      <c r="JZ2" s="73"/>
      <c r="KA2" s="73"/>
      <c r="KB2" s="73"/>
      <c r="KC2" s="73"/>
      <c r="KD2" s="73"/>
      <c r="KE2" s="73"/>
      <c r="KF2" s="73"/>
      <c r="KG2" s="73"/>
      <c r="KH2" s="73"/>
      <c r="KI2" s="73"/>
      <c r="KJ2" s="73"/>
      <c r="KK2" s="73"/>
      <c r="KL2" s="73"/>
      <c r="KM2" s="73"/>
      <c r="KN2" s="73"/>
      <c r="KO2" s="73"/>
      <c r="KP2" s="73"/>
      <c r="KQ2" s="73"/>
      <c r="KR2" s="73"/>
      <c r="KS2" s="73"/>
      <c r="KT2" s="73"/>
      <c r="KU2" s="73"/>
      <c r="KV2" s="73"/>
      <c r="KW2" s="73"/>
      <c r="KX2" s="73"/>
      <c r="KY2" s="73"/>
      <c r="KZ2" s="73"/>
      <c r="LA2" s="73"/>
      <c r="LB2" s="73"/>
      <c r="LC2" s="73"/>
      <c r="LD2" s="73"/>
      <c r="LE2" s="73"/>
      <c r="LF2" s="73"/>
      <c r="LG2" s="73"/>
      <c r="LH2" s="73"/>
      <c r="LI2" s="73"/>
      <c r="LJ2" s="73"/>
      <c r="LK2" s="73"/>
      <c r="LL2" s="73"/>
      <c r="LM2" s="73"/>
      <c r="LN2" s="73"/>
      <c r="LO2" s="73"/>
      <c r="LP2" s="73"/>
      <c r="LQ2" s="73"/>
      <c r="LR2" s="73"/>
      <c r="LS2" s="73"/>
      <c r="LT2" s="73"/>
      <c r="LU2" s="73"/>
      <c r="LV2" s="73"/>
      <c r="LW2" s="73"/>
      <c r="LX2" s="73"/>
      <c r="LY2" s="73"/>
      <c r="LZ2" s="73"/>
      <c r="MA2" s="73"/>
      <c r="MB2" s="73"/>
      <c r="MC2" s="73"/>
      <c r="MD2" s="73"/>
      <c r="ME2" s="73"/>
      <c r="MF2" s="73"/>
      <c r="MG2" s="73"/>
      <c r="MH2" s="73"/>
      <c r="MI2" s="73"/>
      <c r="MJ2" s="73"/>
      <c r="MK2" s="73"/>
      <c r="ML2" s="73"/>
      <c r="MM2" s="73"/>
      <c r="MN2" s="73"/>
      <c r="MO2" s="73"/>
      <c r="MP2" s="73"/>
      <c r="MQ2" s="73"/>
      <c r="MR2" s="73"/>
      <c r="MS2" s="73"/>
      <c r="MT2" s="73"/>
      <c r="MU2" s="73"/>
      <c r="MV2" s="73"/>
      <c r="MW2" s="73"/>
      <c r="MX2" s="73"/>
      <c r="MY2" s="73"/>
      <c r="MZ2" s="73"/>
      <c r="NA2" s="73"/>
      <c r="NB2" s="73"/>
      <c r="NC2" s="73"/>
      <c r="ND2" s="73"/>
      <c r="NE2" s="73"/>
      <c r="NF2" s="73"/>
      <c r="NG2" s="73"/>
      <c r="NH2" s="73"/>
      <c r="NI2" s="73"/>
      <c r="NJ2" s="73"/>
      <c r="NK2" s="73"/>
      <c r="NL2" s="73"/>
      <c r="NM2" s="73"/>
      <c r="NN2" s="73"/>
      <c r="NO2" s="73"/>
      <c r="NP2" s="73"/>
      <c r="NQ2" s="73"/>
      <c r="NR2" s="73"/>
      <c r="NS2" s="73"/>
      <c r="NT2" s="73"/>
      <c r="NU2" s="73"/>
      <c r="NV2" s="73"/>
      <c r="NW2" s="73"/>
      <c r="NX2" s="73"/>
      <c r="NY2" s="73"/>
      <c r="NZ2" s="73"/>
      <c r="OA2" s="73"/>
      <c r="OB2" s="73"/>
      <c r="OC2" s="73"/>
      <c r="OD2" s="73"/>
      <c r="OE2" s="73"/>
      <c r="OF2" s="73"/>
      <c r="OG2" s="73"/>
      <c r="OH2" s="73"/>
      <c r="OI2" s="73"/>
      <c r="OJ2" s="73"/>
      <c r="OK2" s="73"/>
      <c r="OL2" s="73"/>
      <c r="OM2" s="73"/>
      <c r="ON2" s="73"/>
      <c r="OO2" s="73"/>
      <c r="OP2" s="73"/>
      <c r="OQ2" s="73"/>
      <c r="OR2" s="73"/>
      <c r="OS2" s="73"/>
      <c r="OT2" s="73"/>
    </row>
    <row r="3" spans="1:410" s="12" customFormat="1" ht="14.25" customHeight="1" x14ac:dyDescent="0.35">
      <c r="A3" s="25" t="s">
        <v>78</v>
      </c>
      <c r="B3" s="28">
        <v>41654</v>
      </c>
      <c r="C3" s="10"/>
      <c r="D3" s="10" t="s">
        <v>79</v>
      </c>
      <c r="E3" s="10">
        <v>24119002</v>
      </c>
      <c r="F3" s="11">
        <v>31185.3</v>
      </c>
      <c r="G3" s="10" t="s">
        <v>80</v>
      </c>
      <c r="H3" s="57">
        <v>20173.900000000001</v>
      </c>
      <c r="I3" s="95" t="s">
        <v>286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</row>
    <row r="4" spans="1:410" s="12" customFormat="1" ht="14.25" customHeight="1" x14ac:dyDescent="0.35">
      <c r="A4" s="25" t="s">
        <v>78</v>
      </c>
      <c r="B4" s="28">
        <v>41654</v>
      </c>
      <c r="C4" s="10"/>
      <c r="D4" s="10" t="s">
        <v>79</v>
      </c>
      <c r="E4" s="10">
        <v>24119002</v>
      </c>
      <c r="F4" s="11">
        <v>31185.3</v>
      </c>
      <c r="G4" s="10" t="s">
        <v>80</v>
      </c>
      <c r="H4" s="57">
        <v>20173.900000000001</v>
      </c>
      <c r="I4" s="9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</row>
    <row r="5" spans="1:410" s="12" customFormat="1" ht="14.25" customHeight="1" x14ac:dyDescent="0.35">
      <c r="A5" s="25" t="s">
        <v>78</v>
      </c>
      <c r="B5" s="28">
        <v>41654</v>
      </c>
      <c r="C5" s="10"/>
      <c r="D5" s="10" t="s">
        <v>79</v>
      </c>
      <c r="E5" s="10">
        <v>24119002</v>
      </c>
      <c r="F5" s="11">
        <v>31185.3</v>
      </c>
      <c r="G5" s="10" t="s">
        <v>80</v>
      </c>
      <c r="H5" s="57">
        <v>20173.900000000001</v>
      </c>
      <c r="I5" s="9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</row>
    <row r="6" spans="1:410" s="12" customFormat="1" ht="14.25" customHeight="1" x14ac:dyDescent="0.35">
      <c r="A6" s="25" t="s">
        <v>78</v>
      </c>
      <c r="B6" s="28">
        <v>41654</v>
      </c>
      <c r="C6" s="10"/>
      <c r="D6" s="10" t="s">
        <v>79</v>
      </c>
      <c r="E6" s="10">
        <v>24119002</v>
      </c>
      <c r="F6" s="11">
        <v>31185.3</v>
      </c>
      <c r="G6" s="10" t="s">
        <v>80</v>
      </c>
      <c r="H6" s="57">
        <v>20173.900000000001</v>
      </c>
      <c r="I6" s="9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</row>
    <row r="7" spans="1:410" s="12" customFormat="1" ht="14.25" customHeight="1" x14ac:dyDescent="0.35">
      <c r="A7" s="25" t="s">
        <v>78</v>
      </c>
      <c r="B7" s="28">
        <v>41654</v>
      </c>
      <c r="C7" s="10"/>
      <c r="D7" s="10" t="s">
        <v>79</v>
      </c>
      <c r="E7" s="10">
        <v>24119002</v>
      </c>
      <c r="F7" s="11">
        <v>31185.3</v>
      </c>
      <c r="G7" s="10" t="s">
        <v>80</v>
      </c>
      <c r="H7" s="57">
        <v>20173.900000000001</v>
      </c>
      <c r="I7" s="9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</row>
    <row r="8" spans="1:410" s="12" customFormat="1" ht="14.25" customHeight="1" x14ac:dyDescent="0.35">
      <c r="A8" s="25" t="s">
        <v>78</v>
      </c>
      <c r="B8" s="28">
        <v>41654</v>
      </c>
      <c r="C8" s="10"/>
      <c r="D8" s="10" t="s">
        <v>79</v>
      </c>
      <c r="E8" s="10">
        <v>24119002</v>
      </c>
      <c r="F8" s="11">
        <v>31185.3</v>
      </c>
      <c r="G8" s="10" t="s">
        <v>80</v>
      </c>
      <c r="H8" s="57">
        <v>20173.900000000001</v>
      </c>
      <c r="I8" s="9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</row>
    <row r="9" spans="1:410" s="12" customFormat="1" ht="14.25" customHeight="1" x14ac:dyDescent="0.35">
      <c r="A9" s="25" t="s">
        <v>78</v>
      </c>
      <c r="B9" s="28">
        <v>41654</v>
      </c>
      <c r="C9" s="10"/>
      <c r="D9" s="10" t="s">
        <v>79</v>
      </c>
      <c r="E9" s="10">
        <v>24119002</v>
      </c>
      <c r="F9" s="11">
        <v>31185.3</v>
      </c>
      <c r="G9" s="10" t="s">
        <v>80</v>
      </c>
      <c r="H9" s="57">
        <v>20173.900000000001</v>
      </c>
      <c r="I9" s="9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</row>
    <row r="10" spans="1:410" s="12" customFormat="1" ht="14.25" customHeight="1" x14ac:dyDescent="0.35">
      <c r="A10" s="25" t="s">
        <v>78</v>
      </c>
      <c r="B10" s="28">
        <v>41654</v>
      </c>
      <c r="C10" s="10"/>
      <c r="D10" s="10" t="s">
        <v>79</v>
      </c>
      <c r="E10" s="10">
        <v>24119002</v>
      </c>
      <c r="F10" s="11">
        <v>31185.3</v>
      </c>
      <c r="G10" s="10" t="s">
        <v>80</v>
      </c>
      <c r="H10" s="57">
        <v>20173.900000000001</v>
      </c>
      <c r="I10" s="97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</row>
    <row r="11" spans="1:410" ht="17.25" customHeight="1" x14ac:dyDescent="0.2"/>
    <row r="12" spans="1:410" ht="17.25" customHeight="1" x14ac:dyDescent="0.2"/>
    <row r="13" spans="1:410" ht="15" x14ac:dyDescent="0.25">
      <c r="A13" s="99" t="s">
        <v>199</v>
      </c>
      <c r="B13" s="99"/>
      <c r="C13" s="99"/>
      <c r="D13" s="99"/>
      <c r="E13" s="99"/>
      <c r="F13" s="99"/>
      <c r="G13" s="99"/>
      <c r="H13" s="99"/>
      <c r="I13" s="99"/>
    </row>
    <row r="14" spans="1:410" s="52" customFormat="1" ht="18" x14ac:dyDescent="0.25">
      <c r="A14" s="53" t="s">
        <v>0</v>
      </c>
      <c r="B14" s="53" t="s">
        <v>1</v>
      </c>
      <c r="C14" s="53" t="s">
        <v>3</v>
      </c>
      <c r="D14" s="53" t="s">
        <v>4</v>
      </c>
      <c r="E14" s="53" t="s">
        <v>5</v>
      </c>
      <c r="F14" s="53" t="s">
        <v>6</v>
      </c>
      <c r="G14" s="44" t="s">
        <v>7</v>
      </c>
      <c r="H14" s="44" t="s">
        <v>71</v>
      </c>
      <c r="I14" s="88" t="s">
        <v>283</v>
      </c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6"/>
      <c r="EL14" s="76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  <c r="GA14" s="76"/>
      <c r="GB14" s="76"/>
      <c r="GC14" s="76"/>
      <c r="GD14" s="76"/>
      <c r="GE14" s="76"/>
      <c r="GF14" s="76"/>
      <c r="GG14" s="76"/>
      <c r="GH14" s="76"/>
      <c r="GI14" s="76"/>
      <c r="GJ14" s="76"/>
      <c r="GK14" s="76"/>
      <c r="GL14" s="76"/>
      <c r="GM14" s="76"/>
      <c r="GN14" s="76"/>
      <c r="GO14" s="76"/>
      <c r="GP14" s="76"/>
      <c r="GQ14" s="76"/>
      <c r="GR14" s="76"/>
      <c r="GS14" s="76"/>
      <c r="GT14" s="76"/>
      <c r="GU14" s="76"/>
      <c r="GV14" s="76"/>
      <c r="GW14" s="76"/>
      <c r="GX14" s="76"/>
      <c r="GY14" s="76"/>
      <c r="GZ14" s="76"/>
      <c r="HA14" s="76"/>
      <c r="HB14" s="76"/>
      <c r="HC14" s="76"/>
      <c r="HD14" s="76"/>
      <c r="HE14" s="76"/>
      <c r="HF14" s="76"/>
      <c r="HG14" s="76"/>
      <c r="HH14" s="76"/>
      <c r="HI14" s="76"/>
      <c r="HJ14" s="76"/>
      <c r="HK14" s="76"/>
      <c r="HL14" s="76"/>
      <c r="HM14" s="76"/>
      <c r="HN14" s="76"/>
      <c r="HO14" s="76"/>
      <c r="HP14" s="76"/>
      <c r="HQ14" s="76"/>
      <c r="HR14" s="76"/>
      <c r="HS14" s="76"/>
      <c r="HT14" s="76"/>
      <c r="HU14" s="76"/>
      <c r="HV14" s="76"/>
      <c r="HW14" s="76"/>
      <c r="HX14" s="76"/>
      <c r="HY14" s="76"/>
      <c r="HZ14" s="76"/>
      <c r="IA14" s="76"/>
      <c r="IB14" s="76"/>
      <c r="IC14" s="76"/>
      <c r="ID14" s="76"/>
      <c r="IE14" s="76"/>
      <c r="IF14" s="76"/>
      <c r="IG14" s="76"/>
      <c r="IH14" s="76"/>
      <c r="II14" s="76"/>
      <c r="IJ14" s="76"/>
      <c r="IK14" s="76"/>
      <c r="IL14" s="76"/>
      <c r="IM14" s="76"/>
      <c r="IN14" s="76"/>
      <c r="IO14" s="76"/>
      <c r="IP14" s="76"/>
      <c r="IQ14" s="76"/>
      <c r="IR14" s="76"/>
      <c r="IS14" s="76"/>
      <c r="IT14" s="76"/>
      <c r="IU14" s="76"/>
      <c r="IV14" s="76"/>
      <c r="IW14" s="76"/>
      <c r="IX14" s="76"/>
      <c r="IY14" s="76"/>
      <c r="IZ14" s="76"/>
      <c r="JA14" s="76"/>
      <c r="JB14" s="76"/>
      <c r="JC14" s="76"/>
      <c r="JD14" s="76"/>
      <c r="JE14" s="76"/>
      <c r="JF14" s="76"/>
      <c r="JG14" s="76"/>
      <c r="JH14" s="76"/>
      <c r="JI14" s="76"/>
      <c r="JJ14" s="76"/>
      <c r="JK14" s="76"/>
      <c r="JL14" s="76"/>
      <c r="JM14" s="76"/>
      <c r="JN14" s="76"/>
      <c r="JO14" s="76"/>
      <c r="JP14" s="76"/>
      <c r="JQ14" s="76"/>
      <c r="JR14" s="76"/>
      <c r="JS14" s="76"/>
      <c r="JT14" s="76"/>
      <c r="JU14" s="76"/>
      <c r="JV14" s="76"/>
      <c r="JW14" s="76"/>
      <c r="JX14" s="76"/>
      <c r="JY14" s="76"/>
      <c r="JZ14" s="76"/>
      <c r="KA14" s="76"/>
      <c r="KB14" s="76"/>
      <c r="KC14" s="76"/>
      <c r="KD14" s="76"/>
      <c r="KE14" s="76"/>
      <c r="KF14" s="76"/>
      <c r="KG14" s="76"/>
      <c r="KH14" s="76"/>
      <c r="KI14" s="76"/>
      <c r="KJ14" s="76"/>
      <c r="KK14" s="76"/>
      <c r="KL14" s="76"/>
      <c r="KM14" s="76"/>
      <c r="KN14" s="76"/>
      <c r="KO14" s="76"/>
      <c r="KP14" s="76"/>
      <c r="KQ14" s="76"/>
      <c r="KR14" s="76"/>
      <c r="KS14" s="76"/>
      <c r="KT14" s="76"/>
      <c r="KU14" s="76"/>
      <c r="KV14" s="76"/>
      <c r="KW14" s="76"/>
      <c r="KX14" s="76"/>
      <c r="KY14" s="76"/>
      <c r="KZ14" s="76"/>
      <c r="LA14" s="76"/>
      <c r="LB14" s="76"/>
      <c r="LC14" s="76"/>
      <c r="LD14" s="76"/>
      <c r="LE14" s="76"/>
      <c r="LF14" s="76"/>
      <c r="LG14" s="76"/>
      <c r="LH14" s="76"/>
      <c r="LI14" s="76"/>
      <c r="LJ14" s="76"/>
      <c r="LK14" s="76"/>
      <c r="LL14" s="76"/>
      <c r="LM14" s="76"/>
      <c r="LN14" s="76"/>
      <c r="LO14" s="76"/>
      <c r="LP14" s="76"/>
      <c r="LQ14" s="76"/>
      <c r="LR14" s="76"/>
      <c r="LS14" s="76"/>
      <c r="LT14" s="76"/>
      <c r="LU14" s="76"/>
      <c r="LV14" s="76"/>
      <c r="LW14" s="76"/>
      <c r="LX14" s="76"/>
      <c r="LY14" s="76"/>
      <c r="LZ14" s="76"/>
      <c r="MA14" s="76"/>
      <c r="MB14" s="76"/>
      <c r="MC14" s="76"/>
      <c r="MD14" s="76"/>
      <c r="ME14" s="76"/>
      <c r="MF14" s="76"/>
      <c r="MG14" s="76"/>
      <c r="MH14" s="76"/>
      <c r="MI14" s="76"/>
      <c r="MJ14" s="76"/>
      <c r="MK14" s="76"/>
      <c r="ML14" s="76"/>
      <c r="MM14" s="76"/>
      <c r="MN14" s="76"/>
      <c r="MO14" s="76"/>
      <c r="MP14" s="76"/>
      <c r="MQ14" s="76"/>
      <c r="MR14" s="76"/>
      <c r="MS14" s="76"/>
      <c r="MT14" s="76"/>
      <c r="MU14" s="76"/>
      <c r="MV14" s="76"/>
      <c r="MW14" s="76"/>
      <c r="MX14" s="76"/>
      <c r="MY14" s="76"/>
      <c r="MZ14" s="76"/>
      <c r="NA14" s="76"/>
      <c r="NB14" s="76"/>
      <c r="NC14" s="76"/>
      <c r="ND14" s="76"/>
      <c r="NE14" s="76"/>
      <c r="NF14" s="76"/>
      <c r="NG14" s="76"/>
      <c r="NH14" s="76"/>
      <c r="NI14" s="76"/>
      <c r="NJ14" s="76"/>
      <c r="NK14" s="76"/>
      <c r="NL14" s="76"/>
      <c r="NM14" s="76"/>
      <c r="NN14" s="76"/>
      <c r="NO14" s="76"/>
      <c r="NP14" s="76"/>
      <c r="NQ14" s="76"/>
      <c r="NR14" s="76"/>
      <c r="NS14" s="76"/>
      <c r="NT14" s="76"/>
      <c r="NU14" s="76"/>
      <c r="NV14" s="76"/>
      <c r="NW14" s="76"/>
      <c r="NX14" s="76"/>
      <c r="NY14" s="76"/>
      <c r="NZ14" s="76"/>
      <c r="OA14" s="76"/>
      <c r="OB14" s="76"/>
      <c r="OC14" s="76"/>
      <c r="OD14" s="76"/>
      <c r="OE14" s="76"/>
      <c r="OF14" s="76"/>
      <c r="OG14" s="76"/>
      <c r="OH14" s="76"/>
      <c r="OI14" s="76"/>
      <c r="OJ14" s="76"/>
      <c r="OK14" s="76"/>
      <c r="OL14" s="76"/>
      <c r="OM14" s="76"/>
      <c r="ON14" s="76"/>
      <c r="OO14" s="76"/>
      <c r="OP14" s="76"/>
      <c r="OQ14" s="76"/>
      <c r="OR14" s="76"/>
      <c r="OS14" s="76"/>
      <c r="OT14" s="76"/>
    </row>
    <row r="15" spans="1:410" s="4" customFormat="1" ht="17.25" customHeight="1" x14ac:dyDescent="0.25">
      <c r="A15" s="48" t="s">
        <v>153</v>
      </c>
      <c r="B15" s="87">
        <v>42031</v>
      </c>
      <c r="C15" s="54" t="s">
        <v>136</v>
      </c>
      <c r="D15" s="54" t="s">
        <v>154</v>
      </c>
      <c r="E15" s="54" t="s">
        <v>155</v>
      </c>
      <c r="F15" s="54" t="s">
        <v>156</v>
      </c>
      <c r="G15" s="55">
        <v>212686.83</v>
      </c>
      <c r="H15" s="56">
        <v>194908.54</v>
      </c>
      <c r="I15" s="103" t="s">
        <v>291</v>
      </c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/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7"/>
      <c r="EL15" s="77"/>
      <c r="EM15" s="77"/>
      <c r="EN15" s="77"/>
      <c r="EO15" s="77"/>
      <c r="EP15" s="77"/>
      <c r="EQ15" s="77"/>
      <c r="ER15" s="77"/>
      <c r="ES15" s="77"/>
      <c r="ET15" s="77"/>
      <c r="EU15" s="77"/>
      <c r="EV15" s="77"/>
      <c r="EW15" s="77"/>
      <c r="EX15" s="77"/>
      <c r="EY15" s="77"/>
      <c r="EZ15" s="77"/>
      <c r="FA15" s="77"/>
      <c r="FB15" s="77"/>
      <c r="FC15" s="77"/>
      <c r="FD15" s="77"/>
      <c r="FE15" s="77"/>
      <c r="FF15" s="77"/>
      <c r="FG15" s="77"/>
      <c r="FH15" s="77"/>
      <c r="FI15" s="77"/>
      <c r="FJ15" s="77"/>
      <c r="FK15" s="77"/>
      <c r="FL15" s="77"/>
      <c r="FM15" s="77"/>
      <c r="FN15" s="77"/>
      <c r="FO15" s="77"/>
      <c r="FP15" s="77"/>
      <c r="FQ15" s="77"/>
      <c r="FR15" s="77"/>
      <c r="FS15" s="77"/>
      <c r="FT15" s="77"/>
      <c r="FU15" s="77"/>
      <c r="FV15" s="77"/>
      <c r="FW15" s="77"/>
      <c r="FX15" s="77"/>
      <c r="FY15" s="77"/>
      <c r="FZ15" s="77"/>
      <c r="GA15" s="77"/>
      <c r="GB15" s="77"/>
      <c r="GC15" s="77"/>
      <c r="GD15" s="77"/>
      <c r="GE15" s="77"/>
      <c r="GF15" s="77"/>
      <c r="GG15" s="77"/>
      <c r="GH15" s="77"/>
      <c r="GI15" s="77"/>
      <c r="GJ15" s="77"/>
      <c r="GK15" s="77"/>
      <c r="GL15" s="77"/>
      <c r="GM15" s="77"/>
      <c r="GN15" s="77"/>
      <c r="GO15" s="77"/>
      <c r="GP15" s="77"/>
      <c r="GQ15" s="77"/>
      <c r="GR15" s="77"/>
      <c r="GS15" s="77"/>
      <c r="GT15" s="77"/>
      <c r="GU15" s="77"/>
      <c r="GV15" s="77"/>
      <c r="GW15" s="77"/>
      <c r="GX15" s="77"/>
      <c r="GY15" s="77"/>
      <c r="GZ15" s="77"/>
      <c r="HA15" s="77"/>
      <c r="HB15" s="77"/>
      <c r="HC15" s="77"/>
      <c r="HD15" s="77"/>
      <c r="HE15" s="77"/>
      <c r="HF15" s="77"/>
      <c r="HG15" s="77"/>
      <c r="HH15" s="77"/>
      <c r="HI15" s="77"/>
      <c r="HJ15" s="77"/>
      <c r="HK15" s="77"/>
      <c r="HL15" s="77"/>
      <c r="HM15" s="77"/>
      <c r="HN15" s="77"/>
      <c r="HO15" s="77"/>
      <c r="HP15" s="77"/>
      <c r="HQ15" s="77"/>
      <c r="HR15" s="77"/>
      <c r="HS15" s="77"/>
      <c r="HT15" s="77"/>
      <c r="HU15" s="77"/>
      <c r="HV15" s="77"/>
      <c r="HW15" s="77"/>
      <c r="HX15" s="77"/>
      <c r="HY15" s="77"/>
      <c r="HZ15" s="77"/>
      <c r="IA15" s="77"/>
      <c r="IB15" s="77"/>
      <c r="IC15" s="77"/>
      <c r="ID15" s="77"/>
      <c r="IE15" s="77"/>
      <c r="IF15" s="77"/>
      <c r="IG15" s="77"/>
      <c r="IH15" s="77"/>
      <c r="II15" s="77"/>
      <c r="IJ15" s="77"/>
      <c r="IK15" s="77"/>
      <c r="IL15" s="77"/>
      <c r="IM15" s="77"/>
      <c r="IN15" s="77"/>
      <c r="IO15" s="77"/>
      <c r="IP15" s="77"/>
      <c r="IQ15" s="77"/>
      <c r="IR15" s="77"/>
      <c r="IS15" s="77"/>
      <c r="IT15" s="77"/>
      <c r="IU15" s="77"/>
      <c r="IV15" s="77"/>
      <c r="IW15" s="77"/>
      <c r="IX15" s="77"/>
      <c r="IY15" s="77"/>
      <c r="IZ15" s="77"/>
      <c r="JA15" s="77"/>
      <c r="JB15" s="77"/>
      <c r="JC15" s="77"/>
      <c r="JD15" s="77"/>
      <c r="JE15" s="77"/>
      <c r="JF15" s="77"/>
      <c r="JG15" s="77"/>
      <c r="JH15" s="77"/>
      <c r="JI15" s="77"/>
      <c r="JJ15" s="77"/>
      <c r="JK15" s="77"/>
      <c r="JL15" s="77"/>
      <c r="JM15" s="77"/>
      <c r="JN15" s="77"/>
      <c r="JO15" s="77"/>
      <c r="JP15" s="77"/>
      <c r="JQ15" s="77"/>
      <c r="JR15" s="77"/>
      <c r="JS15" s="77"/>
      <c r="JT15" s="77"/>
      <c r="JU15" s="77"/>
      <c r="JV15" s="77"/>
      <c r="JW15" s="77"/>
      <c r="JX15" s="77"/>
      <c r="JY15" s="77"/>
      <c r="JZ15" s="77"/>
      <c r="KA15" s="77"/>
      <c r="KB15" s="77"/>
      <c r="KC15" s="77"/>
      <c r="KD15" s="77"/>
      <c r="KE15" s="77"/>
      <c r="KF15" s="77"/>
      <c r="KG15" s="77"/>
      <c r="KH15" s="77"/>
      <c r="KI15" s="77"/>
      <c r="KJ15" s="77"/>
      <c r="KK15" s="77"/>
      <c r="KL15" s="77"/>
      <c r="KM15" s="77"/>
      <c r="KN15" s="77"/>
      <c r="KO15" s="77"/>
      <c r="KP15" s="77"/>
      <c r="KQ15" s="77"/>
      <c r="KR15" s="77"/>
      <c r="KS15" s="77"/>
      <c r="KT15" s="77"/>
      <c r="KU15" s="77"/>
      <c r="KV15" s="77"/>
      <c r="KW15" s="77"/>
      <c r="KX15" s="77"/>
      <c r="KY15" s="77"/>
      <c r="KZ15" s="77"/>
      <c r="LA15" s="77"/>
      <c r="LB15" s="77"/>
      <c r="LC15" s="77"/>
      <c r="LD15" s="77"/>
      <c r="LE15" s="77"/>
      <c r="LF15" s="77"/>
      <c r="LG15" s="77"/>
      <c r="LH15" s="77"/>
      <c r="LI15" s="77"/>
      <c r="LJ15" s="77"/>
      <c r="LK15" s="77"/>
      <c r="LL15" s="77"/>
      <c r="LM15" s="77"/>
      <c r="LN15" s="77"/>
      <c r="LO15" s="77"/>
      <c r="LP15" s="77"/>
      <c r="LQ15" s="77"/>
      <c r="LR15" s="77"/>
      <c r="LS15" s="77"/>
      <c r="LT15" s="77"/>
      <c r="LU15" s="77"/>
      <c r="LV15" s="77"/>
      <c r="LW15" s="77"/>
      <c r="LX15" s="77"/>
      <c r="LY15" s="77"/>
      <c r="LZ15" s="77"/>
      <c r="MA15" s="77"/>
      <c r="MB15" s="77"/>
      <c r="MC15" s="77"/>
      <c r="MD15" s="77"/>
      <c r="ME15" s="77"/>
      <c r="MF15" s="77"/>
      <c r="MG15" s="77"/>
      <c r="MH15" s="77"/>
      <c r="MI15" s="77"/>
      <c r="MJ15" s="77"/>
      <c r="MK15" s="77"/>
      <c r="ML15" s="77"/>
      <c r="MM15" s="77"/>
      <c r="MN15" s="77"/>
      <c r="MO15" s="77"/>
      <c r="MP15" s="77"/>
      <c r="MQ15" s="77"/>
      <c r="MR15" s="77"/>
      <c r="MS15" s="77"/>
      <c r="MT15" s="77"/>
      <c r="MU15" s="77"/>
      <c r="MV15" s="77"/>
      <c r="MW15" s="77"/>
      <c r="MX15" s="77"/>
      <c r="MY15" s="77"/>
      <c r="MZ15" s="77"/>
      <c r="NA15" s="77"/>
      <c r="NB15" s="77"/>
      <c r="NC15" s="77"/>
      <c r="ND15" s="77"/>
      <c r="NE15" s="77"/>
      <c r="NF15" s="77"/>
      <c r="NG15" s="77"/>
      <c r="NH15" s="77"/>
      <c r="NI15" s="77"/>
      <c r="NJ15" s="77"/>
      <c r="NK15" s="77"/>
      <c r="NL15" s="77"/>
      <c r="NM15" s="77"/>
      <c r="NN15" s="77"/>
      <c r="NO15" s="77"/>
      <c r="NP15" s="77"/>
      <c r="NQ15" s="77"/>
      <c r="NR15" s="77"/>
      <c r="NS15" s="77"/>
      <c r="NT15" s="77"/>
      <c r="NU15" s="77"/>
      <c r="NV15" s="77"/>
      <c r="NW15" s="77"/>
      <c r="NX15" s="77"/>
      <c r="NY15" s="77"/>
      <c r="NZ15" s="77"/>
      <c r="OA15" s="77"/>
      <c r="OB15" s="77"/>
      <c r="OC15" s="77"/>
      <c r="OD15" s="77"/>
      <c r="OE15" s="77"/>
      <c r="OF15" s="77"/>
      <c r="OG15" s="77"/>
      <c r="OH15" s="77"/>
      <c r="OI15" s="77"/>
      <c r="OJ15" s="77"/>
      <c r="OK15" s="77"/>
      <c r="OL15" s="77"/>
      <c r="OM15" s="77"/>
      <c r="ON15" s="77"/>
      <c r="OO15" s="77"/>
      <c r="OP15" s="77"/>
      <c r="OQ15" s="77"/>
      <c r="OR15" s="77"/>
      <c r="OS15" s="77"/>
      <c r="OT15" s="77"/>
    </row>
    <row r="16" spans="1:410" s="4" customFormat="1" ht="17.25" customHeight="1" x14ac:dyDescent="0.25">
      <c r="A16" s="48" t="s">
        <v>153</v>
      </c>
      <c r="B16" s="87">
        <v>42031</v>
      </c>
      <c r="C16" s="54" t="s">
        <v>136</v>
      </c>
      <c r="D16" s="54" t="s">
        <v>154</v>
      </c>
      <c r="E16" s="54" t="s">
        <v>157</v>
      </c>
      <c r="F16" s="54" t="s">
        <v>158</v>
      </c>
      <c r="G16" s="55">
        <v>212686.83</v>
      </c>
      <c r="H16" s="56">
        <v>194908.54</v>
      </c>
      <c r="I16" s="103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7"/>
      <c r="EL16" s="77"/>
      <c r="EM16" s="77"/>
      <c r="EN16" s="77"/>
      <c r="EO16" s="77"/>
      <c r="EP16" s="77"/>
      <c r="EQ16" s="77"/>
      <c r="ER16" s="77"/>
      <c r="ES16" s="77"/>
      <c r="ET16" s="77"/>
      <c r="EU16" s="77"/>
      <c r="EV16" s="77"/>
      <c r="EW16" s="77"/>
      <c r="EX16" s="77"/>
      <c r="EY16" s="77"/>
      <c r="EZ16" s="77"/>
      <c r="FA16" s="77"/>
      <c r="FB16" s="77"/>
      <c r="FC16" s="77"/>
      <c r="FD16" s="77"/>
      <c r="FE16" s="77"/>
      <c r="FF16" s="77"/>
      <c r="FG16" s="77"/>
      <c r="FH16" s="77"/>
      <c r="FI16" s="77"/>
      <c r="FJ16" s="77"/>
      <c r="FK16" s="77"/>
      <c r="FL16" s="77"/>
      <c r="FM16" s="77"/>
      <c r="FN16" s="77"/>
      <c r="FO16" s="77"/>
      <c r="FP16" s="77"/>
      <c r="FQ16" s="77"/>
      <c r="FR16" s="77"/>
      <c r="FS16" s="77"/>
      <c r="FT16" s="77"/>
      <c r="FU16" s="77"/>
      <c r="FV16" s="77"/>
      <c r="FW16" s="77"/>
      <c r="FX16" s="77"/>
      <c r="FY16" s="77"/>
      <c r="FZ16" s="77"/>
      <c r="GA16" s="77"/>
      <c r="GB16" s="77"/>
      <c r="GC16" s="77"/>
      <c r="GD16" s="77"/>
      <c r="GE16" s="77"/>
      <c r="GF16" s="77"/>
      <c r="GG16" s="77"/>
      <c r="GH16" s="77"/>
      <c r="GI16" s="77"/>
      <c r="GJ16" s="77"/>
      <c r="GK16" s="77"/>
      <c r="GL16" s="77"/>
      <c r="GM16" s="77"/>
      <c r="GN16" s="77"/>
      <c r="GO16" s="77"/>
      <c r="GP16" s="77"/>
      <c r="GQ16" s="77"/>
      <c r="GR16" s="77"/>
      <c r="GS16" s="77"/>
      <c r="GT16" s="77"/>
      <c r="GU16" s="77"/>
      <c r="GV16" s="77"/>
      <c r="GW16" s="77"/>
      <c r="GX16" s="77"/>
      <c r="GY16" s="77"/>
      <c r="GZ16" s="77"/>
      <c r="HA16" s="77"/>
      <c r="HB16" s="77"/>
      <c r="HC16" s="77"/>
      <c r="HD16" s="77"/>
      <c r="HE16" s="77"/>
      <c r="HF16" s="77"/>
      <c r="HG16" s="77"/>
      <c r="HH16" s="77"/>
      <c r="HI16" s="77"/>
      <c r="HJ16" s="77"/>
      <c r="HK16" s="77"/>
      <c r="HL16" s="77"/>
      <c r="HM16" s="77"/>
      <c r="HN16" s="77"/>
      <c r="HO16" s="77"/>
      <c r="HP16" s="77"/>
      <c r="HQ16" s="77"/>
      <c r="HR16" s="77"/>
      <c r="HS16" s="77"/>
      <c r="HT16" s="77"/>
      <c r="HU16" s="77"/>
      <c r="HV16" s="77"/>
      <c r="HW16" s="77"/>
      <c r="HX16" s="77"/>
      <c r="HY16" s="77"/>
      <c r="HZ16" s="77"/>
      <c r="IA16" s="77"/>
      <c r="IB16" s="77"/>
      <c r="IC16" s="77"/>
      <c r="ID16" s="77"/>
      <c r="IE16" s="77"/>
      <c r="IF16" s="77"/>
      <c r="IG16" s="77"/>
      <c r="IH16" s="77"/>
      <c r="II16" s="77"/>
      <c r="IJ16" s="77"/>
      <c r="IK16" s="77"/>
      <c r="IL16" s="77"/>
      <c r="IM16" s="77"/>
      <c r="IN16" s="77"/>
      <c r="IO16" s="77"/>
      <c r="IP16" s="77"/>
      <c r="IQ16" s="77"/>
      <c r="IR16" s="77"/>
      <c r="IS16" s="77"/>
      <c r="IT16" s="77"/>
      <c r="IU16" s="77"/>
      <c r="IV16" s="77"/>
      <c r="IW16" s="77"/>
      <c r="IX16" s="77"/>
      <c r="IY16" s="77"/>
      <c r="IZ16" s="77"/>
      <c r="JA16" s="77"/>
      <c r="JB16" s="77"/>
      <c r="JC16" s="77"/>
      <c r="JD16" s="77"/>
      <c r="JE16" s="77"/>
      <c r="JF16" s="77"/>
      <c r="JG16" s="77"/>
      <c r="JH16" s="77"/>
      <c r="JI16" s="77"/>
      <c r="JJ16" s="77"/>
      <c r="JK16" s="77"/>
      <c r="JL16" s="77"/>
      <c r="JM16" s="77"/>
      <c r="JN16" s="77"/>
      <c r="JO16" s="77"/>
      <c r="JP16" s="77"/>
      <c r="JQ16" s="77"/>
      <c r="JR16" s="77"/>
      <c r="JS16" s="77"/>
      <c r="JT16" s="77"/>
      <c r="JU16" s="77"/>
      <c r="JV16" s="77"/>
      <c r="JW16" s="77"/>
      <c r="JX16" s="77"/>
      <c r="JY16" s="77"/>
      <c r="JZ16" s="77"/>
      <c r="KA16" s="77"/>
      <c r="KB16" s="77"/>
      <c r="KC16" s="77"/>
      <c r="KD16" s="77"/>
      <c r="KE16" s="77"/>
      <c r="KF16" s="77"/>
      <c r="KG16" s="77"/>
      <c r="KH16" s="77"/>
      <c r="KI16" s="77"/>
      <c r="KJ16" s="77"/>
      <c r="KK16" s="77"/>
      <c r="KL16" s="77"/>
      <c r="KM16" s="77"/>
      <c r="KN16" s="77"/>
      <c r="KO16" s="77"/>
      <c r="KP16" s="77"/>
      <c r="KQ16" s="77"/>
      <c r="KR16" s="77"/>
      <c r="KS16" s="77"/>
      <c r="KT16" s="77"/>
      <c r="KU16" s="77"/>
      <c r="KV16" s="77"/>
      <c r="KW16" s="77"/>
      <c r="KX16" s="77"/>
      <c r="KY16" s="77"/>
      <c r="KZ16" s="77"/>
      <c r="LA16" s="77"/>
      <c r="LB16" s="77"/>
      <c r="LC16" s="77"/>
      <c r="LD16" s="77"/>
      <c r="LE16" s="77"/>
      <c r="LF16" s="77"/>
      <c r="LG16" s="77"/>
      <c r="LH16" s="77"/>
      <c r="LI16" s="77"/>
      <c r="LJ16" s="77"/>
      <c r="LK16" s="77"/>
      <c r="LL16" s="77"/>
      <c r="LM16" s="77"/>
      <c r="LN16" s="77"/>
      <c r="LO16" s="77"/>
      <c r="LP16" s="77"/>
      <c r="LQ16" s="77"/>
      <c r="LR16" s="77"/>
      <c r="LS16" s="77"/>
      <c r="LT16" s="77"/>
      <c r="LU16" s="77"/>
      <c r="LV16" s="77"/>
      <c r="LW16" s="77"/>
      <c r="LX16" s="77"/>
      <c r="LY16" s="77"/>
      <c r="LZ16" s="77"/>
      <c r="MA16" s="77"/>
      <c r="MB16" s="77"/>
      <c r="MC16" s="77"/>
      <c r="MD16" s="77"/>
      <c r="ME16" s="77"/>
      <c r="MF16" s="77"/>
      <c r="MG16" s="77"/>
      <c r="MH16" s="77"/>
      <c r="MI16" s="77"/>
      <c r="MJ16" s="77"/>
      <c r="MK16" s="77"/>
      <c r="ML16" s="77"/>
      <c r="MM16" s="77"/>
      <c r="MN16" s="77"/>
      <c r="MO16" s="77"/>
      <c r="MP16" s="77"/>
      <c r="MQ16" s="77"/>
      <c r="MR16" s="77"/>
      <c r="MS16" s="77"/>
      <c r="MT16" s="77"/>
      <c r="MU16" s="77"/>
      <c r="MV16" s="77"/>
      <c r="MW16" s="77"/>
      <c r="MX16" s="77"/>
      <c r="MY16" s="77"/>
      <c r="MZ16" s="77"/>
      <c r="NA16" s="77"/>
      <c r="NB16" s="77"/>
      <c r="NC16" s="77"/>
      <c r="ND16" s="77"/>
      <c r="NE16" s="77"/>
      <c r="NF16" s="77"/>
      <c r="NG16" s="77"/>
      <c r="NH16" s="77"/>
      <c r="NI16" s="77"/>
      <c r="NJ16" s="77"/>
      <c r="NK16" s="77"/>
      <c r="NL16" s="77"/>
      <c r="NM16" s="77"/>
      <c r="NN16" s="77"/>
      <c r="NO16" s="77"/>
      <c r="NP16" s="77"/>
      <c r="NQ16" s="77"/>
      <c r="NR16" s="77"/>
      <c r="NS16" s="77"/>
      <c r="NT16" s="77"/>
      <c r="NU16" s="77"/>
      <c r="NV16" s="77"/>
      <c r="NW16" s="77"/>
      <c r="NX16" s="77"/>
      <c r="NY16" s="77"/>
      <c r="NZ16" s="77"/>
      <c r="OA16" s="77"/>
      <c r="OB16" s="77"/>
      <c r="OC16" s="77"/>
      <c r="OD16" s="77"/>
      <c r="OE16" s="77"/>
      <c r="OF16" s="77"/>
      <c r="OG16" s="77"/>
      <c r="OH16" s="77"/>
      <c r="OI16" s="77"/>
      <c r="OJ16" s="77"/>
      <c r="OK16" s="77"/>
      <c r="OL16" s="77"/>
      <c r="OM16" s="77"/>
      <c r="ON16" s="77"/>
      <c r="OO16" s="77"/>
      <c r="OP16" s="77"/>
      <c r="OQ16" s="77"/>
      <c r="OR16" s="77"/>
      <c r="OS16" s="77"/>
      <c r="OT16" s="77"/>
    </row>
    <row r="17" spans="1:410" s="4" customFormat="1" ht="17.25" customHeight="1" x14ac:dyDescent="0.25">
      <c r="A17" s="48" t="s">
        <v>153</v>
      </c>
      <c r="B17" s="87">
        <v>42031</v>
      </c>
      <c r="C17" s="54" t="s">
        <v>136</v>
      </c>
      <c r="D17" s="54" t="s">
        <v>154</v>
      </c>
      <c r="E17" s="54" t="s">
        <v>159</v>
      </c>
      <c r="F17" s="54" t="s">
        <v>160</v>
      </c>
      <c r="G17" s="55">
        <v>212686.83</v>
      </c>
      <c r="H17" s="56">
        <v>194908.54</v>
      </c>
      <c r="I17" s="103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7"/>
      <c r="EL17" s="77"/>
      <c r="EM17" s="77"/>
      <c r="EN17" s="77"/>
      <c r="EO17" s="77"/>
      <c r="EP17" s="77"/>
      <c r="EQ17" s="77"/>
      <c r="ER17" s="77"/>
      <c r="ES17" s="77"/>
      <c r="ET17" s="77"/>
      <c r="EU17" s="77"/>
      <c r="EV17" s="77"/>
      <c r="EW17" s="77"/>
      <c r="EX17" s="77"/>
      <c r="EY17" s="77"/>
      <c r="EZ17" s="77"/>
      <c r="FA17" s="77"/>
      <c r="FB17" s="77"/>
      <c r="FC17" s="77"/>
      <c r="FD17" s="77"/>
      <c r="FE17" s="77"/>
      <c r="FF17" s="77"/>
      <c r="FG17" s="77"/>
      <c r="FH17" s="77"/>
      <c r="FI17" s="77"/>
      <c r="FJ17" s="77"/>
      <c r="FK17" s="77"/>
      <c r="FL17" s="77"/>
      <c r="FM17" s="77"/>
      <c r="FN17" s="77"/>
      <c r="FO17" s="77"/>
      <c r="FP17" s="77"/>
      <c r="FQ17" s="77"/>
      <c r="FR17" s="77"/>
      <c r="FS17" s="77"/>
      <c r="FT17" s="77"/>
      <c r="FU17" s="77"/>
      <c r="FV17" s="77"/>
      <c r="FW17" s="77"/>
      <c r="FX17" s="77"/>
      <c r="FY17" s="77"/>
      <c r="FZ17" s="77"/>
      <c r="GA17" s="77"/>
      <c r="GB17" s="77"/>
      <c r="GC17" s="77"/>
      <c r="GD17" s="77"/>
      <c r="GE17" s="77"/>
      <c r="GF17" s="77"/>
      <c r="GG17" s="77"/>
      <c r="GH17" s="77"/>
      <c r="GI17" s="77"/>
      <c r="GJ17" s="77"/>
      <c r="GK17" s="77"/>
      <c r="GL17" s="77"/>
      <c r="GM17" s="77"/>
      <c r="GN17" s="77"/>
      <c r="GO17" s="77"/>
      <c r="GP17" s="77"/>
      <c r="GQ17" s="77"/>
      <c r="GR17" s="77"/>
      <c r="GS17" s="77"/>
      <c r="GT17" s="77"/>
      <c r="GU17" s="77"/>
      <c r="GV17" s="77"/>
      <c r="GW17" s="77"/>
      <c r="GX17" s="77"/>
      <c r="GY17" s="77"/>
      <c r="GZ17" s="77"/>
      <c r="HA17" s="77"/>
      <c r="HB17" s="77"/>
      <c r="HC17" s="77"/>
      <c r="HD17" s="77"/>
      <c r="HE17" s="77"/>
      <c r="HF17" s="77"/>
      <c r="HG17" s="77"/>
      <c r="HH17" s="77"/>
      <c r="HI17" s="77"/>
      <c r="HJ17" s="77"/>
      <c r="HK17" s="77"/>
      <c r="HL17" s="77"/>
      <c r="HM17" s="77"/>
      <c r="HN17" s="77"/>
      <c r="HO17" s="77"/>
      <c r="HP17" s="77"/>
      <c r="HQ17" s="77"/>
      <c r="HR17" s="77"/>
      <c r="HS17" s="77"/>
      <c r="HT17" s="77"/>
      <c r="HU17" s="77"/>
      <c r="HV17" s="77"/>
      <c r="HW17" s="77"/>
      <c r="HX17" s="77"/>
      <c r="HY17" s="77"/>
      <c r="HZ17" s="77"/>
      <c r="IA17" s="77"/>
      <c r="IB17" s="77"/>
      <c r="IC17" s="77"/>
      <c r="ID17" s="77"/>
      <c r="IE17" s="77"/>
      <c r="IF17" s="77"/>
      <c r="IG17" s="77"/>
      <c r="IH17" s="77"/>
      <c r="II17" s="77"/>
      <c r="IJ17" s="77"/>
      <c r="IK17" s="77"/>
      <c r="IL17" s="77"/>
      <c r="IM17" s="77"/>
      <c r="IN17" s="77"/>
      <c r="IO17" s="77"/>
      <c r="IP17" s="77"/>
      <c r="IQ17" s="77"/>
      <c r="IR17" s="77"/>
      <c r="IS17" s="77"/>
      <c r="IT17" s="77"/>
      <c r="IU17" s="77"/>
      <c r="IV17" s="77"/>
      <c r="IW17" s="77"/>
      <c r="IX17" s="77"/>
      <c r="IY17" s="77"/>
      <c r="IZ17" s="77"/>
      <c r="JA17" s="77"/>
      <c r="JB17" s="77"/>
      <c r="JC17" s="77"/>
      <c r="JD17" s="77"/>
      <c r="JE17" s="77"/>
      <c r="JF17" s="77"/>
      <c r="JG17" s="77"/>
      <c r="JH17" s="77"/>
      <c r="JI17" s="77"/>
      <c r="JJ17" s="77"/>
      <c r="JK17" s="77"/>
      <c r="JL17" s="77"/>
      <c r="JM17" s="77"/>
      <c r="JN17" s="77"/>
      <c r="JO17" s="77"/>
      <c r="JP17" s="77"/>
      <c r="JQ17" s="77"/>
      <c r="JR17" s="77"/>
      <c r="JS17" s="77"/>
      <c r="JT17" s="77"/>
      <c r="JU17" s="77"/>
      <c r="JV17" s="77"/>
      <c r="JW17" s="77"/>
      <c r="JX17" s="77"/>
      <c r="JY17" s="77"/>
      <c r="JZ17" s="77"/>
      <c r="KA17" s="77"/>
      <c r="KB17" s="77"/>
      <c r="KC17" s="77"/>
      <c r="KD17" s="77"/>
      <c r="KE17" s="77"/>
      <c r="KF17" s="77"/>
      <c r="KG17" s="77"/>
      <c r="KH17" s="77"/>
      <c r="KI17" s="77"/>
      <c r="KJ17" s="77"/>
      <c r="KK17" s="77"/>
      <c r="KL17" s="77"/>
      <c r="KM17" s="77"/>
      <c r="KN17" s="77"/>
      <c r="KO17" s="77"/>
      <c r="KP17" s="77"/>
      <c r="KQ17" s="77"/>
      <c r="KR17" s="77"/>
      <c r="KS17" s="77"/>
      <c r="KT17" s="77"/>
      <c r="KU17" s="77"/>
      <c r="KV17" s="77"/>
      <c r="KW17" s="77"/>
      <c r="KX17" s="77"/>
      <c r="KY17" s="77"/>
      <c r="KZ17" s="77"/>
      <c r="LA17" s="77"/>
      <c r="LB17" s="77"/>
      <c r="LC17" s="77"/>
      <c r="LD17" s="77"/>
      <c r="LE17" s="77"/>
      <c r="LF17" s="77"/>
      <c r="LG17" s="77"/>
      <c r="LH17" s="77"/>
      <c r="LI17" s="77"/>
      <c r="LJ17" s="77"/>
      <c r="LK17" s="77"/>
      <c r="LL17" s="77"/>
      <c r="LM17" s="77"/>
      <c r="LN17" s="77"/>
      <c r="LO17" s="77"/>
      <c r="LP17" s="77"/>
      <c r="LQ17" s="77"/>
      <c r="LR17" s="77"/>
      <c r="LS17" s="77"/>
      <c r="LT17" s="77"/>
      <c r="LU17" s="77"/>
      <c r="LV17" s="77"/>
      <c r="LW17" s="77"/>
      <c r="LX17" s="77"/>
      <c r="LY17" s="77"/>
      <c r="LZ17" s="77"/>
      <c r="MA17" s="77"/>
      <c r="MB17" s="77"/>
      <c r="MC17" s="77"/>
      <c r="MD17" s="77"/>
      <c r="ME17" s="77"/>
      <c r="MF17" s="77"/>
      <c r="MG17" s="77"/>
      <c r="MH17" s="77"/>
      <c r="MI17" s="77"/>
      <c r="MJ17" s="77"/>
      <c r="MK17" s="77"/>
      <c r="ML17" s="77"/>
      <c r="MM17" s="77"/>
      <c r="MN17" s="77"/>
      <c r="MO17" s="77"/>
      <c r="MP17" s="77"/>
      <c r="MQ17" s="77"/>
      <c r="MR17" s="77"/>
      <c r="MS17" s="77"/>
      <c r="MT17" s="77"/>
      <c r="MU17" s="77"/>
      <c r="MV17" s="77"/>
      <c r="MW17" s="77"/>
      <c r="MX17" s="77"/>
      <c r="MY17" s="77"/>
      <c r="MZ17" s="77"/>
      <c r="NA17" s="77"/>
      <c r="NB17" s="77"/>
      <c r="NC17" s="77"/>
      <c r="ND17" s="77"/>
      <c r="NE17" s="77"/>
      <c r="NF17" s="77"/>
      <c r="NG17" s="77"/>
      <c r="NH17" s="77"/>
      <c r="NI17" s="77"/>
      <c r="NJ17" s="77"/>
      <c r="NK17" s="77"/>
      <c r="NL17" s="77"/>
      <c r="NM17" s="77"/>
      <c r="NN17" s="77"/>
      <c r="NO17" s="77"/>
      <c r="NP17" s="77"/>
      <c r="NQ17" s="77"/>
      <c r="NR17" s="77"/>
      <c r="NS17" s="77"/>
      <c r="NT17" s="77"/>
      <c r="NU17" s="77"/>
      <c r="NV17" s="77"/>
      <c r="NW17" s="77"/>
      <c r="NX17" s="77"/>
      <c r="NY17" s="77"/>
      <c r="NZ17" s="77"/>
      <c r="OA17" s="77"/>
      <c r="OB17" s="77"/>
      <c r="OC17" s="77"/>
      <c r="OD17" s="77"/>
      <c r="OE17" s="77"/>
      <c r="OF17" s="77"/>
      <c r="OG17" s="77"/>
      <c r="OH17" s="77"/>
      <c r="OI17" s="77"/>
      <c r="OJ17" s="77"/>
      <c r="OK17" s="77"/>
      <c r="OL17" s="77"/>
      <c r="OM17" s="77"/>
      <c r="ON17" s="77"/>
      <c r="OO17" s="77"/>
      <c r="OP17" s="77"/>
      <c r="OQ17" s="77"/>
      <c r="OR17" s="77"/>
      <c r="OS17" s="77"/>
      <c r="OT17" s="77"/>
    </row>
    <row r="18" spans="1:410" s="4" customFormat="1" ht="17.25" customHeight="1" x14ac:dyDescent="0.25">
      <c r="A18" s="48" t="s">
        <v>153</v>
      </c>
      <c r="B18" s="87">
        <v>42031</v>
      </c>
      <c r="C18" s="54" t="s">
        <v>136</v>
      </c>
      <c r="D18" s="54" t="s">
        <v>154</v>
      </c>
      <c r="E18" s="54" t="s">
        <v>161</v>
      </c>
      <c r="F18" s="54" t="s">
        <v>162</v>
      </c>
      <c r="G18" s="55">
        <v>212686.83</v>
      </c>
      <c r="H18" s="56">
        <v>194908.54</v>
      </c>
      <c r="I18" s="103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/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/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/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7"/>
      <c r="EL18" s="77"/>
      <c r="EM18" s="77"/>
      <c r="EN18" s="77"/>
      <c r="EO18" s="77"/>
      <c r="EP18" s="77"/>
      <c r="EQ18" s="77"/>
      <c r="ER18" s="77"/>
      <c r="ES18" s="77"/>
      <c r="ET18" s="77"/>
      <c r="EU18" s="77"/>
      <c r="EV18" s="77"/>
      <c r="EW18" s="77"/>
      <c r="EX18" s="77"/>
      <c r="EY18" s="77"/>
      <c r="EZ18" s="77"/>
      <c r="FA18" s="77"/>
      <c r="FB18" s="77"/>
      <c r="FC18" s="77"/>
      <c r="FD18" s="77"/>
      <c r="FE18" s="77"/>
      <c r="FF18" s="77"/>
      <c r="FG18" s="77"/>
      <c r="FH18" s="77"/>
      <c r="FI18" s="77"/>
      <c r="FJ18" s="77"/>
      <c r="FK18" s="77"/>
      <c r="FL18" s="77"/>
      <c r="FM18" s="77"/>
      <c r="FN18" s="77"/>
      <c r="FO18" s="77"/>
      <c r="FP18" s="77"/>
      <c r="FQ18" s="77"/>
      <c r="FR18" s="77"/>
      <c r="FS18" s="77"/>
      <c r="FT18" s="77"/>
      <c r="FU18" s="77"/>
      <c r="FV18" s="77"/>
      <c r="FW18" s="77"/>
      <c r="FX18" s="77"/>
      <c r="FY18" s="77"/>
      <c r="FZ18" s="77"/>
      <c r="GA18" s="77"/>
      <c r="GB18" s="77"/>
      <c r="GC18" s="77"/>
      <c r="GD18" s="77"/>
      <c r="GE18" s="77"/>
      <c r="GF18" s="77"/>
      <c r="GG18" s="77"/>
      <c r="GH18" s="77"/>
      <c r="GI18" s="77"/>
      <c r="GJ18" s="77"/>
      <c r="GK18" s="77"/>
      <c r="GL18" s="77"/>
      <c r="GM18" s="77"/>
      <c r="GN18" s="77"/>
      <c r="GO18" s="77"/>
      <c r="GP18" s="77"/>
      <c r="GQ18" s="77"/>
      <c r="GR18" s="77"/>
      <c r="GS18" s="77"/>
      <c r="GT18" s="77"/>
      <c r="GU18" s="77"/>
      <c r="GV18" s="77"/>
      <c r="GW18" s="77"/>
      <c r="GX18" s="77"/>
      <c r="GY18" s="77"/>
      <c r="GZ18" s="77"/>
      <c r="HA18" s="77"/>
      <c r="HB18" s="77"/>
      <c r="HC18" s="77"/>
      <c r="HD18" s="77"/>
      <c r="HE18" s="77"/>
      <c r="HF18" s="77"/>
      <c r="HG18" s="77"/>
      <c r="HH18" s="77"/>
      <c r="HI18" s="77"/>
      <c r="HJ18" s="77"/>
      <c r="HK18" s="77"/>
      <c r="HL18" s="77"/>
      <c r="HM18" s="77"/>
      <c r="HN18" s="77"/>
      <c r="HO18" s="77"/>
      <c r="HP18" s="77"/>
      <c r="HQ18" s="77"/>
      <c r="HR18" s="77"/>
      <c r="HS18" s="77"/>
      <c r="HT18" s="77"/>
      <c r="HU18" s="77"/>
      <c r="HV18" s="77"/>
      <c r="HW18" s="77"/>
      <c r="HX18" s="77"/>
      <c r="HY18" s="77"/>
      <c r="HZ18" s="77"/>
      <c r="IA18" s="77"/>
      <c r="IB18" s="77"/>
      <c r="IC18" s="77"/>
      <c r="ID18" s="77"/>
      <c r="IE18" s="77"/>
      <c r="IF18" s="77"/>
      <c r="IG18" s="77"/>
      <c r="IH18" s="77"/>
      <c r="II18" s="77"/>
      <c r="IJ18" s="77"/>
      <c r="IK18" s="77"/>
      <c r="IL18" s="77"/>
      <c r="IM18" s="77"/>
      <c r="IN18" s="77"/>
      <c r="IO18" s="77"/>
      <c r="IP18" s="77"/>
      <c r="IQ18" s="77"/>
      <c r="IR18" s="77"/>
      <c r="IS18" s="77"/>
      <c r="IT18" s="77"/>
      <c r="IU18" s="77"/>
      <c r="IV18" s="77"/>
      <c r="IW18" s="77"/>
      <c r="IX18" s="77"/>
      <c r="IY18" s="77"/>
      <c r="IZ18" s="77"/>
      <c r="JA18" s="77"/>
      <c r="JB18" s="77"/>
      <c r="JC18" s="77"/>
      <c r="JD18" s="77"/>
      <c r="JE18" s="77"/>
      <c r="JF18" s="77"/>
      <c r="JG18" s="77"/>
      <c r="JH18" s="77"/>
      <c r="JI18" s="77"/>
      <c r="JJ18" s="77"/>
      <c r="JK18" s="77"/>
      <c r="JL18" s="77"/>
      <c r="JM18" s="77"/>
      <c r="JN18" s="77"/>
      <c r="JO18" s="77"/>
      <c r="JP18" s="77"/>
      <c r="JQ18" s="77"/>
      <c r="JR18" s="77"/>
      <c r="JS18" s="77"/>
      <c r="JT18" s="77"/>
      <c r="JU18" s="77"/>
      <c r="JV18" s="77"/>
      <c r="JW18" s="77"/>
      <c r="JX18" s="77"/>
      <c r="JY18" s="77"/>
      <c r="JZ18" s="77"/>
      <c r="KA18" s="77"/>
      <c r="KB18" s="77"/>
      <c r="KC18" s="77"/>
      <c r="KD18" s="77"/>
      <c r="KE18" s="77"/>
      <c r="KF18" s="77"/>
      <c r="KG18" s="77"/>
      <c r="KH18" s="77"/>
      <c r="KI18" s="77"/>
      <c r="KJ18" s="77"/>
      <c r="KK18" s="77"/>
      <c r="KL18" s="77"/>
      <c r="KM18" s="77"/>
      <c r="KN18" s="77"/>
      <c r="KO18" s="77"/>
      <c r="KP18" s="77"/>
      <c r="KQ18" s="77"/>
      <c r="KR18" s="77"/>
      <c r="KS18" s="77"/>
      <c r="KT18" s="77"/>
      <c r="KU18" s="77"/>
      <c r="KV18" s="77"/>
      <c r="KW18" s="77"/>
      <c r="KX18" s="77"/>
      <c r="KY18" s="77"/>
      <c r="KZ18" s="77"/>
      <c r="LA18" s="77"/>
      <c r="LB18" s="77"/>
      <c r="LC18" s="77"/>
      <c r="LD18" s="77"/>
      <c r="LE18" s="77"/>
      <c r="LF18" s="77"/>
      <c r="LG18" s="77"/>
      <c r="LH18" s="77"/>
      <c r="LI18" s="77"/>
      <c r="LJ18" s="77"/>
      <c r="LK18" s="77"/>
      <c r="LL18" s="77"/>
      <c r="LM18" s="77"/>
      <c r="LN18" s="77"/>
      <c r="LO18" s="77"/>
      <c r="LP18" s="77"/>
      <c r="LQ18" s="77"/>
      <c r="LR18" s="77"/>
      <c r="LS18" s="77"/>
      <c r="LT18" s="77"/>
      <c r="LU18" s="77"/>
      <c r="LV18" s="77"/>
      <c r="LW18" s="77"/>
      <c r="LX18" s="77"/>
      <c r="LY18" s="77"/>
      <c r="LZ18" s="77"/>
      <c r="MA18" s="77"/>
      <c r="MB18" s="77"/>
      <c r="MC18" s="77"/>
      <c r="MD18" s="77"/>
      <c r="ME18" s="77"/>
      <c r="MF18" s="77"/>
      <c r="MG18" s="77"/>
      <c r="MH18" s="77"/>
      <c r="MI18" s="77"/>
      <c r="MJ18" s="77"/>
      <c r="MK18" s="77"/>
      <c r="ML18" s="77"/>
      <c r="MM18" s="77"/>
      <c r="MN18" s="77"/>
      <c r="MO18" s="77"/>
      <c r="MP18" s="77"/>
      <c r="MQ18" s="77"/>
      <c r="MR18" s="77"/>
      <c r="MS18" s="77"/>
      <c r="MT18" s="77"/>
      <c r="MU18" s="77"/>
      <c r="MV18" s="77"/>
      <c r="MW18" s="77"/>
      <c r="MX18" s="77"/>
      <c r="MY18" s="77"/>
      <c r="MZ18" s="77"/>
      <c r="NA18" s="77"/>
      <c r="NB18" s="77"/>
      <c r="NC18" s="77"/>
      <c r="ND18" s="77"/>
      <c r="NE18" s="77"/>
      <c r="NF18" s="77"/>
      <c r="NG18" s="77"/>
      <c r="NH18" s="77"/>
      <c r="NI18" s="77"/>
      <c r="NJ18" s="77"/>
      <c r="NK18" s="77"/>
      <c r="NL18" s="77"/>
      <c r="NM18" s="77"/>
      <c r="NN18" s="77"/>
      <c r="NO18" s="77"/>
      <c r="NP18" s="77"/>
      <c r="NQ18" s="77"/>
      <c r="NR18" s="77"/>
      <c r="NS18" s="77"/>
      <c r="NT18" s="77"/>
      <c r="NU18" s="77"/>
      <c r="NV18" s="77"/>
      <c r="NW18" s="77"/>
      <c r="NX18" s="77"/>
      <c r="NY18" s="77"/>
      <c r="NZ18" s="77"/>
      <c r="OA18" s="77"/>
      <c r="OB18" s="77"/>
      <c r="OC18" s="77"/>
      <c r="OD18" s="77"/>
      <c r="OE18" s="77"/>
      <c r="OF18" s="77"/>
      <c r="OG18" s="77"/>
      <c r="OH18" s="77"/>
      <c r="OI18" s="77"/>
      <c r="OJ18" s="77"/>
      <c r="OK18" s="77"/>
      <c r="OL18" s="77"/>
      <c r="OM18" s="77"/>
      <c r="ON18" s="77"/>
      <c r="OO18" s="77"/>
      <c r="OP18" s="77"/>
      <c r="OQ18" s="77"/>
      <c r="OR18" s="77"/>
      <c r="OS18" s="77"/>
      <c r="OT18" s="77"/>
    </row>
    <row r="19" spans="1:410" ht="17.25" customHeight="1" x14ac:dyDescent="0.2"/>
    <row r="20" spans="1:410" ht="17.25" customHeight="1" x14ac:dyDescent="0.2"/>
    <row r="21" spans="1:410" ht="17.25" customHeight="1" x14ac:dyDescent="0.25">
      <c r="A21" s="94" t="s">
        <v>200</v>
      </c>
      <c r="B21" s="99"/>
      <c r="C21" s="99"/>
      <c r="D21" s="99"/>
      <c r="E21" s="99"/>
      <c r="F21" s="99"/>
      <c r="G21" s="99"/>
      <c r="H21" s="99"/>
      <c r="I21" s="99"/>
    </row>
    <row r="22" spans="1:410" s="1" customFormat="1" ht="20.25" customHeight="1" x14ac:dyDescent="0.35">
      <c r="A22" s="6" t="s">
        <v>0</v>
      </c>
      <c r="B22" s="6" t="s">
        <v>1</v>
      </c>
      <c r="C22" s="6" t="s">
        <v>3</v>
      </c>
      <c r="D22" s="6" t="s">
        <v>4</v>
      </c>
      <c r="E22" s="6" t="s">
        <v>5</v>
      </c>
      <c r="F22" s="6" t="s">
        <v>6</v>
      </c>
      <c r="G22" s="26" t="s">
        <v>72</v>
      </c>
      <c r="H22" s="26" t="s">
        <v>71</v>
      </c>
      <c r="I22" s="88" t="s">
        <v>283</v>
      </c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74"/>
      <c r="NA22" s="74"/>
      <c r="NB22" s="74"/>
      <c r="NC22" s="74"/>
      <c r="ND22" s="74"/>
      <c r="NE22" s="74"/>
      <c r="NF22" s="74"/>
      <c r="NG22" s="74"/>
      <c r="NH22" s="74"/>
      <c r="NI22" s="74"/>
      <c r="NJ22" s="74"/>
      <c r="NK22" s="74"/>
      <c r="NL22" s="74"/>
      <c r="NM22" s="74"/>
      <c r="NN22" s="74"/>
      <c r="NO22" s="74"/>
      <c r="NP22" s="74"/>
      <c r="NQ22" s="74"/>
      <c r="NR22" s="74"/>
      <c r="NS22" s="74"/>
      <c r="NT22" s="74"/>
      <c r="NU22" s="74"/>
      <c r="NV22" s="74"/>
      <c r="NW22" s="74"/>
      <c r="NX22" s="74"/>
      <c r="NY22" s="74"/>
      <c r="NZ22" s="74"/>
      <c r="OA22" s="74"/>
      <c r="OB22" s="74"/>
      <c r="OC22" s="74"/>
      <c r="OD22" s="74"/>
      <c r="OE22" s="74"/>
      <c r="OF22" s="74"/>
      <c r="OG22" s="74"/>
      <c r="OH22" s="74"/>
      <c r="OI22" s="74"/>
      <c r="OJ22" s="74"/>
      <c r="OK22" s="74"/>
      <c r="OL22" s="74"/>
      <c r="OM22" s="74"/>
      <c r="ON22" s="74"/>
      <c r="OO22" s="74"/>
      <c r="OP22" s="74"/>
      <c r="OQ22" s="74"/>
      <c r="OR22" s="74"/>
      <c r="OS22" s="74"/>
      <c r="OT22" s="74"/>
    </row>
    <row r="23" spans="1:410" s="9" customFormat="1" ht="28.5" customHeight="1" x14ac:dyDescent="0.35">
      <c r="A23" s="42" t="s">
        <v>82</v>
      </c>
      <c r="B23" s="85">
        <v>40183</v>
      </c>
      <c r="C23" s="41" t="s">
        <v>13</v>
      </c>
      <c r="D23" s="41" t="s">
        <v>83</v>
      </c>
      <c r="E23" s="41" t="s">
        <v>84</v>
      </c>
      <c r="F23" s="41" t="s">
        <v>85</v>
      </c>
      <c r="G23" s="43">
        <v>27507.16</v>
      </c>
      <c r="H23" s="43">
        <v>12680.42</v>
      </c>
      <c r="I23" s="100" t="s">
        <v>287</v>
      </c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  <c r="IX23" s="34"/>
      <c r="IY23" s="34"/>
      <c r="IZ23" s="34"/>
      <c r="JA23" s="34"/>
      <c r="JB23" s="34"/>
      <c r="JC23" s="34"/>
      <c r="JD23" s="34"/>
      <c r="JE23" s="34"/>
      <c r="JF23" s="34"/>
      <c r="JG23" s="34"/>
      <c r="JH23" s="34"/>
      <c r="JI23" s="34"/>
      <c r="JJ23" s="34"/>
      <c r="JK23" s="34"/>
      <c r="JL23" s="34"/>
      <c r="JM23" s="34"/>
      <c r="JN23" s="34"/>
      <c r="JO23" s="34"/>
      <c r="JP23" s="34"/>
      <c r="JQ23" s="34"/>
      <c r="JR23" s="34"/>
      <c r="JS23" s="34"/>
      <c r="JT23" s="34"/>
      <c r="JU23" s="34"/>
      <c r="JV23" s="34"/>
      <c r="JW23" s="34"/>
      <c r="JX23" s="34"/>
      <c r="JY23" s="34"/>
      <c r="JZ23" s="34"/>
      <c r="KA23" s="34"/>
      <c r="KB23" s="34"/>
      <c r="KC23" s="34"/>
      <c r="KD23" s="34"/>
      <c r="KE23" s="34"/>
      <c r="KF23" s="34"/>
      <c r="KG23" s="34"/>
      <c r="KH23" s="34"/>
      <c r="KI23" s="34"/>
      <c r="KJ23" s="34"/>
      <c r="KK23" s="34"/>
      <c r="KL23" s="34"/>
      <c r="KM23" s="34"/>
      <c r="KN23" s="34"/>
      <c r="KO23" s="34"/>
      <c r="KP23" s="34"/>
      <c r="KQ23" s="34"/>
      <c r="KR23" s="34"/>
      <c r="KS23" s="34"/>
      <c r="KT23" s="34"/>
      <c r="KU23" s="34"/>
      <c r="KV23" s="34"/>
      <c r="KW23" s="34"/>
      <c r="KX23" s="34"/>
      <c r="KY23" s="34"/>
      <c r="KZ23" s="34"/>
      <c r="LA23" s="34"/>
      <c r="LB23" s="34"/>
      <c r="LC23" s="34"/>
      <c r="LD23" s="34"/>
      <c r="LE23" s="34"/>
      <c r="LF23" s="34"/>
      <c r="LG23" s="34"/>
      <c r="LH23" s="34"/>
      <c r="LI23" s="34"/>
      <c r="LJ23" s="34"/>
      <c r="LK23" s="34"/>
      <c r="LL23" s="34"/>
      <c r="LM23" s="34"/>
      <c r="LN23" s="34"/>
      <c r="LO23" s="34"/>
      <c r="LP23" s="34"/>
      <c r="LQ23" s="34"/>
      <c r="LR23" s="34"/>
      <c r="LS23" s="34"/>
      <c r="LT23" s="34"/>
      <c r="LU23" s="34"/>
      <c r="LV23" s="34"/>
      <c r="LW23" s="34"/>
      <c r="LX23" s="34"/>
      <c r="LY23" s="34"/>
      <c r="LZ23" s="34"/>
      <c r="MA23" s="34"/>
      <c r="MB23" s="34"/>
      <c r="MC23" s="34"/>
      <c r="MD23" s="34"/>
      <c r="ME23" s="34"/>
      <c r="MF23" s="34"/>
      <c r="MG23" s="34"/>
      <c r="MH23" s="34"/>
      <c r="MI23" s="34"/>
      <c r="MJ23" s="34"/>
      <c r="MK23" s="34"/>
      <c r="ML23" s="34"/>
      <c r="MM23" s="34"/>
      <c r="MN23" s="34"/>
      <c r="MO23" s="34"/>
      <c r="MP23" s="34"/>
      <c r="MQ23" s="34"/>
      <c r="MR23" s="34"/>
      <c r="MS23" s="34"/>
      <c r="MT23" s="34"/>
      <c r="MU23" s="34"/>
      <c r="MV23" s="34"/>
      <c r="MW23" s="34"/>
      <c r="MX23" s="34"/>
      <c r="MY23" s="34"/>
      <c r="MZ23" s="34"/>
      <c r="NA23" s="34"/>
      <c r="NB23" s="34"/>
      <c r="NC23" s="34"/>
      <c r="ND23" s="34"/>
      <c r="NE23" s="34"/>
      <c r="NF23" s="34"/>
      <c r="NG23" s="34"/>
      <c r="NH23" s="34"/>
      <c r="NI23" s="34"/>
      <c r="NJ23" s="34"/>
      <c r="NK23" s="34"/>
      <c r="NL23" s="34"/>
      <c r="NM23" s="34"/>
      <c r="NN23" s="34"/>
      <c r="NO23" s="34"/>
      <c r="NP23" s="34"/>
      <c r="NQ23" s="34"/>
      <c r="NR23" s="34"/>
      <c r="NS23" s="34"/>
      <c r="NT23" s="34"/>
      <c r="NU23" s="34"/>
      <c r="NV23" s="34"/>
      <c r="NW23" s="34"/>
      <c r="NX23" s="34"/>
      <c r="NY23" s="34"/>
      <c r="NZ23" s="34"/>
      <c r="OA23" s="34"/>
      <c r="OB23" s="34"/>
      <c r="OC23" s="34"/>
      <c r="OD23" s="34"/>
      <c r="OE23" s="34"/>
      <c r="OF23" s="34"/>
      <c r="OG23" s="34"/>
      <c r="OH23" s="34"/>
      <c r="OI23" s="34"/>
      <c r="OJ23" s="34"/>
      <c r="OK23" s="34"/>
      <c r="OL23" s="34"/>
      <c r="OM23" s="34"/>
      <c r="ON23" s="34"/>
      <c r="OO23" s="34"/>
      <c r="OP23" s="34"/>
      <c r="OQ23" s="34"/>
      <c r="OR23" s="34"/>
      <c r="OS23" s="34"/>
      <c r="OT23" s="34"/>
    </row>
    <row r="24" spans="1:410" s="9" customFormat="1" ht="28.5" customHeight="1" x14ac:dyDescent="0.35">
      <c r="A24" s="42" t="s">
        <v>82</v>
      </c>
      <c r="B24" s="85">
        <v>40183</v>
      </c>
      <c r="C24" s="41" t="s">
        <v>13</v>
      </c>
      <c r="D24" s="41" t="s">
        <v>83</v>
      </c>
      <c r="E24" s="41" t="s">
        <v>86</v>
      </c>
      <c r="F24" s="41" t="s">
        <v>87</v>
      </c>
      <c r="G24" s="43">
        <v>27507.16</v>
      </c>
      <c r="H24" s="43">
        <v>12680.42</v>
      </c>
      <c r="I24" s="101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  <c r="OT24" s="34"/>
    </row>
    <row r="25" spans="1:410" s="9" customFormat="1" ht="28.5" customHeight="1" x14ac:dyDescent="0.35">
      <c r="A25" s="42" t="s">
        <v>82</v>
      </c>
      <c r="B25" s="85">
        <v>40183</v>
      </c>
      <c r="C25" s="41" t="s">
        <v>13</v>
      </c>
      <c r="D25" s="41" t="s">
        <v>83</v>
      </c>
      <c r="E25" s="41" t="s">
        <v>88</v>
      </c>
      <c r="F25" s="41" t="s">
        <v>89</v>
      </c>
      <c r="G25" s="43">
        <v>27507.16</v>
      </c>
      <c r="H25" s="43">
        <v>12680.42</v>
      </c>
      <c r="I25" s="101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</row>
    <row r="26" spans="1:410" s="9" customFormat="1" ht="28.5" customHeight="1" x14ac:dyDescent="0.35">
      <c r="A26" s="42" t="s">
        <v>82</v>
      </c>
      <c r="B26" s="85">
        <v>40183</v>
      </c>
      <c r="C26" s="41" t="s">
        <v>13</v>
      </c>
      <c r="D26" s="41" t="s">
        <v>83</v>
      </c>
      <c r="E26" s="41" t="s">
        <v>90</v>
      </c>
      <c r="F26" s="41" t="s">
        <v>91</v>
      </c>
      <c r="G26" s="43">
        <v>27507.16</v>
      </c>
      <c r="H26" s="43">
        <v>12680.42</v>
      </c>
      <c r="I26" s="101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  <c r="IX26" s="34"/>
      <c r="IY26" s="34"/>
      <c r="IZ26" s="34"/>
      <c r="JA26" s="34"/>
      <c r="JB26" s="34"/>
      <c r="JC26" s="34"/>
      <c r="JD26" s="34"/>
      <c r="JE26" s="34"/>
      <c r="JF26" s="34"/>
      <c r="JG26" s="34"/>
      <c r="JH26" s="34"/>
      <c r="JI26" s="34"/>
      <c r="JJ26" s="34"/>
      <c r="JK26" s="34"/>
      <c r="JL26" s="34"/>
      <c r="JM26" s="34"/>
      <c r="JN26" s="34"/>
      <c r="JO26" s="34"/>
      <c r="JP26" s="34"/>
      <c r="JQ26" s="34"/>
      <c r="JR26" s="34"/>
      <c r="JS26" s="34"/>
      <c r="JT26" s="34"/>
      <c r="JU26" s="34"/>
      <c r="JV26" s="34"/>
      <c r="JW26" s="34"/>
      <c r="JX26" s="34"/>
      <c r="JY26" s="34"/>
      <c r="JZ26" s="34"/>
      <c r="KA26" s="34"/>
      <c r="KB26" s="34"/>
      <c r="KC26" s="34"/>
      <c r="KD26" s="34"/>
      <c r="KE26" s="34"/>
      <c r="KF26" s="34"/>
      <c r="KG26" s="34"/>
      <c r="KH26" s="34"/>
      <c r="KI26" s="34"/>
      <c r="KJ26" s="34"/>
      <c r="KK26" s="34"/>
      <c r="KL26" s="34"/>
      <c r="KM26" s="34"/>
      <c r="KN26" s="34"/>
      <c r="KO26" s="34"/>
      <c r="KP26" s="34"/>
      <c r="KQ26" s="34"/>
      <c r="KR26" s="34"/>
      <c r="KS26" s="34"/>
      <c r="KT26" s="34"/>
      <c r="KU26" s="34"/>
      <c r="KV26" s="34"/>
      <c r="KW26" s="34"/>
      <c r="KX26" s="34"/>
      <c r="KY26" s="34"/>
      <c r="KZ26" s="34"/>
      <c r="LA26" s="34"/>
      <c r="LB26" s="34"/>
      <c r="LC26" s="34"/>
      <c r="LD26" s="34"/>
      <c r="LE26" s="34"/>
      <c r="LF26" s="34"/>
      <c r="LG26" s="34"/>
      <c r="LH26" s="34"/>
      <c r="LI26" s="34"/>
      <c r="LJ26" s="34"/>
      <c r="LK26" s="34"/>
      <c r="LL26" s="34"/>
      <c r="LM26" s="34"/>
      <c r="LN26" s="34"/>
      <c r="LO26" s="34"/>
      <c r="LP26" s="34"/>
      <c r="LQ26" s="34"/>
      <c r="LR26" s="34"/>
      <c r="LS26" s="34"/>
      <c r="LT26" s="34"/>
      <c r="LU26" s="34"/>
      <c r="LV26" s="34"/>
      <c r="LW26" s="34"/>
      <c r="LX26" s="34"/>
      <c r="LY26" s="34"/>
      <c r="LZ26" s="34"/>
      <c r="MA26" s="34"/>
      <c r="MB26" s="34"/>
      <c r="MC26" s="34"/>
      <c r="MD26" s="34"/>
      <c r="ME26" s="34"/>
      <c r="MF26" s="34"/>
      <c r="MG26" s="34"/>
      <c r="MH26" s="34"/>
      <c r="MI26" s="34"/>
      <c r="MJ26" s="34"/>
      <c r="MK26" s="34"/>
      <c r="ML26" s="34"/>
      <c r="MM26" s="34"/>
      <c r="MN26" s="34"/>
      <c r="MO26" s="34"/>
      <c r="MP26" s="34"/>
      <c r="MQ26" s="34"/>
      <c r="MR26" s="34"/>
      <c r="MS26" s="34"/>
      <c r="MT26" s="34"/>
      <c r="MU26" s="34"/>
      <c r="MV26" s="34"/>
      <c r="MW26" s="34"/>
      <c r="MX26" s="34"/>
      <c r="MY26" s="34"/>
      <c r="MZ26" s="34"/>
      <c r="NA26" s="34"/>
      <c r="NB26" s="34"/>
      <c r="NC26" s="34"/>
      <c r="ND26" s="34"/>
      <c r="NE26" s="34"/>
      <c r="NF26" s="34"/>
      <c r="NG26" s="34"/>
      <c r="NH26" s="34"/>
      <c r="NI26" s="34"/>
      <c r="NJ26" s="34"/>
      <c r="NK26" s="34"/>
      <c r="NL26" s="34"/>
      <c r="NM26" s="34"/>
      <c r="NN26" s="34"/>
      <c r="NO26" s="34"/>
      <c r="NP26" s="34"/>
      <c r="NQ26" s="34"/>
      <c r="NR26" s="34"/>
      <c r="NS26" s="34"/>
      <c r="NT26" s="34"/>
      <c r="NU26" s="34"/>
      <c r="NV26" s="34"/>
      <c r="NW26" s="34"/>
      <c r="NX26" s="34"/>
      <c r="NY26" s="34"/>
      <c r="NZ26" s="34"/>
      <c r="OA26" s="34"/>
      <c r="OB26" s="34"/>
      <c r="OC26" s="34"/>
      <c r="OD26" s="34"/>
      <c r="OE26" s="34"/>
      <c r="OF26" s="34"/>
      <c r="OG26" s="34"/>
      <c r="OH26" s="34"/>
      <c r="OI26" s="34"/>
      <c r="OJ26" s="34"/>
      <c r="OK26" s="34"/>
      <c r="OL26" s="34"/>
      <c r="OM26" s="34"/>
      <c r="ON26" s="34"/>
      <c r="OO26" s="34"/>
      <c r="OP26" s="34"/>
      <c r="OQ26" s="34"/>
      <c r="OR26" s="34"/>
      <c r="OS26" s="34"/>
      <c r="OT26" s="34"/>
    </row>
    <row r="27" spans="1:410" s="9" customFormat="1" ht="28.5" customHeight="1" x14ac:dyDescent="0.35">
      <c r="A27" s="42" t="s">
        <v>82</v>
      </c>
      <c r="B27" s="85">
        <v>40183</v>
      </c>
      <c r="C27" s="41" t="s">
        <v>13</v>
      </c>
      <c r="D27" s="41" t="s">
        <v>83</v>
      </c>
      <c r="E27" s="41" t="s">
        <v>92</v>
      </c>
      <c r="F27" s="41" t="s">
        <v>93</v>
      </c>
      <c r="G27" s="43">
        <v>31007.16</v>
      </c>
      <c r="H27" s="43">
        <v>14293.88</v>
      </c>
      <c r="I27" s="102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  <c r="IX27" s="34"/>
      <c r="IY27" s="34"/>
      <c r="IZ27" s="34"/>
      <c r="JA27" s="34"/>
      <c r="JB27" s="34"/>
      <c r="JC27" s="34"/>
      <c r="JD27" s="34"/>
      <c r="JE27" s="34"/>
      <c r="JF27" s="34"/>
      <c r="JG27" s="34"/>
      <c r="JH27" s="34"/>
      <c r="JI27" s="34"/>
      <c r="JJ27" s="34"/>
      <c r="JK27" s="34"/>
      <c r="JL27" s="34"/>
      <c r="JM27" s="34"/>
      <c r="JN27" s="34"/>
      <c r="JO27" s="34"/>
      <c r="JP27" s="34"/>
      <c r="JQ27" s="34"/>
      <c r="JR27" s="34"/>
      <c r="JS27" s="34"/>
      <c r="JT27" s="34"/>
      <c r="JU27" s="34"/>
      <c r="JV27" s="34"/>
      <c r="JW27" s="34"/>
      <c r="JX27" s="34"/>
      <c r="JY27" s="34"/>
      <c r="JZ27" s="34"/>
      <c r="KA27" s="34"/>
      <c r="KB27" s="34"/>
      <c r="KC27" s="34"/>
      <c r="KD27" s="34"/>
      <c r="KE27" s="34"/>
      <c r="KF27" s="34"/>
      <c r="KG27" s="34"/>
      <c r="KH27" s="34"/>
      <c r="KI27" s="34"/>
      <c r="KJ27" s="34"/>
      <c r="KK27" s="34"/>
      <c r="KL27" s="34"/>
      <c r="KM27" s="34"/>
      <c r="KN27" s="34"/>
      <c r="KO27" s="34"/>
      <c r="KP27" s="34"/>
      <c r="KQ27" s="34"/>
      <c r="KR27" s="34"/>
      <c r="KS27" s="34"/>
      <c r="KT27" s="34"/>
      <c r="KU27" s="34"/>
      <c r="KV27" s="34"/>
      <c r="KW27" s="34"/>
      <c r="KX27" s="34"/>
      <c r="KY27" s="34"/>
      <c r="KZ27" s="34"/>
      <c r="LA27" s="34"/>
      <c r="LB27" s="34"/>
      <c r="LC27" s="34"/>
      <c r="LD27" s="34"/>
      <c r="LE27" s="34"/>
      <c r="LF27" s="34"/>
      <c r="LG27" s="34"/>
      <c r="LH27" s="34"/>
      <c r="LI27" s="34"/>
      <c r="LJ27" s="34"/>
      <c r="LK27" s="34"/>
      <c r="LL27" s="34"/>
      <c r="LM27" s="34"/>
      <c r="LN27" s="34"/>
      <c r="LO27" s="34"/>
      <c r="LP27" s="34"/>
      <c r="LQ27" s="34"/>
      <c r="LR27" s="34"/>
      <c r="LS27" s="34"/>
      <c r="LT27" s="34"/>
      <c r="LU27" s="34"/>
      <c r="LV27" s="34"/>
      <c r="LW27" s="34"/>
      <c r="LX27" s="34"/>
      <c r="LY27" s="34"/>
      <c r="LZ27" s="34"/>
      <c r="MA27" s="34"/>
      <c r="MB27" s="34"/>
      <c r="MC27" s="34"/>
      <c r="MD27" s="34"/>
      <c r="ME27" s="34"/>
      <c r="MF27" s="34"/>
      <c r="MG27" s="34"/>
      <c r="MH27" s="34"/>
      <c r="MI27" s="34"/>
      <c r="MJ27" s="34"/>
      <c r="MK27" s="34"/>
      <c r="ML27" s="34"/>
      <c r="MM27" s="34"/>
      <c r="MN27" s="34"/>
      <c r="MO27" s="34"/>
      <c r="MP27" s="34"/>
      <c r="MQ27" s="34"/>
      <c r="MR27" s="34"/>
      <c r="MS27" s="34"/>
      <c r="MT27" s="34"/>
      <c r="MU27" s="34"/>
      <c r="MV27" s="34"/>
      <c r="MW27" s="34"/>
      <c r="MX27" s="34"/>
      <c r="MY27" s="34"/>
      <c r="MZ27" s="34"/>
      <c r="NA27" s="34"/>
      <c r="NB27" s="34"/>
      <c r="NC27" s="34"/>
      <c r="ND27" s="34"/>
      <c r="NE27" s="34"/>
      <c r="NF27" s="34"/>
      <c r="NG27" s="34"/>
      <c r="NH27" s="34"/>
      <c r="NI27" s="34"/>
      <c r="NJ27" s="34"/>
      <c r="NK27" s="34"/>
      <c r="NL27" s="34"/>
      <c r="NM27" s="34"/>
      <c r="NN27" s="34"/>
      <c r="NO27" s="34"/>
      <c r="NP27" s="34"/>
      <c r="NQ27" s="34"/>
      <c r="NR27" s="34"/>
      <c r="NS27" s="34"/>
      <c r="NT27" s="34"/>
      <c r="NU27" s="34"/>
      <c r="NV27" s="34"/>
      <c r="NW27" s="34"/>
      <c r="NX27" s="34"/>
      <c r="NY27" s="34"/>
      <c r="NZ27" s="34"/>
      <c r="OA27" s="34"/>
      <c r="OB27" s="34"/>
      <c r="OC27" s="34"/>
      <c r="OD27" s="34"/>
      <c r="OE27" s="34"/>
      <c r="OF27" s="34"/>
      <c r="OG27" s="34"/>
      <c r="OH27" s="34"/>
      <c r="OI27" s="34"/>
      <c r="OJ27" s="34"/>
      <c r="OK27" s="34"/>
      <c r="OL27" s="34"/>
      <c r="OM27" s="34"/>
      <c r="ON27" s="34"/>
      <c r="OO27" s="34"/>
      <c r="OP27" s="34"/>
      <c r="OQ27" s="34"/>
      <c r="OR27" s="34"/>
      <c r="OS27" s="34"/>
      <c r="OT27" s="34"/>
    </row>
    <row r="28" spans="1:410" s="9" customFormat="1" ht="12.75" customHeight="1" x14ac:dyDescent="0.35">
      <c r="A28" s="46" t="s">
        <v>94</v>
      </c>
      <c r="B28" s="85">
        <v>40312</v>
      </c>
      <c r="C28" s="45" t="s">
        <v>13</v>
      </c>
      <c r="D28" s="45" t="s">
        <v>14</v>
      </c>
      <c r="E28" s="45" t="s">
        <v>95</v>
      </c>
      <c r="F28" s="45" t="s">
        <v>96</v>
      </c>
      <c r="G28" s="43">
        <v>21536.98</v>
      </c>
      <c r="H28" s="43">
        <v>10613.31</v>
      </c>
      <c r="I28" s="106" t="s">
        <v>288</v>
      </c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58"/>
      <c r="DH28" s="58"/>
      <c r="DI28" s="58"/>
      <c r="DJ28" s="58"/>
      <c r="DK28" s="58"/>
      <c r="DL28" s="58"/>
      <c r="DM28" s="58"/>
      <c r="DN28" s="58"/>
      <c r="DO28" s="58"/>
      <c r="DP28" s="58"/>
      <c r="DQ28" s="58"/>
      <c r="DR28" s="58"/>
      <c r="DS28" s="58"/>
      <c r="DT28" s="58"/>
      <c r="DU28" s="58"/>
      <c r="DV28" s="58"/>
      <c r="DW28" s="58"/>
      <c r="DX28" s="58"/>
      <c r="DY28" s="58"/>
      <c r="DZ28" s="58"/>
      <c r="EA28" s="58"/>
      <c r="EB28" s="58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  <c r="IX28" s="34"/>
      <c r="IY28" s="34"/>
      <c r="IZ28" s="34"/>
      <c r="JA28" s="34"/>
      <c r="JB28" s="34"/>
      <c r="JC28" s="34"/>
      <c r="JD28" s="34"/>
      <c r="JE28" s="34"/>
      <c r="JF28" s="34"/>
      <c r="JG28" s="34"/>
      <c r="JH28" s="34"/>
      <c r="JI28" s="34"/>
      <c r="JJ28" s="34"/>
      <c r="JK28" s="34"/>
      <c r="JL28" s="34"/>
      <c r="JM28" s="34"/>
      <c r="JN28" s="34"/>
      <c r="JO28" s="34"/>
      <c r="JP28" s="34"/>
      <c r="JQ28" s="34"/>
      <c r="JR28" s="34"/>
      <c r="JS28" s="34"/>
      <c r="JT28" s="34"/>
      <c r="JU28" s="34"/>
      <c r="JV28" s="34"/>
      <c r="JW28" s="34"/>
      <c r="JX28" s="34"/>
      <c r="JY28" s="34"/>
      <c r="JZ28" s="34"/>
      <c r="KA28" s="34"/>
      <c r="KB28" s="34"/>
      <c r="KC28" s="34"/>
      <c r="KD28" s="34"/>
      <c r="KE28" s="34"/>
      <c r="KF28" s="34"/>
      <c r="KG28" s="34"/>
      <c r="KH28" s="34"/>
      <c r="KI28" s="34"/>
      <c r="KJ28" s="34"/>
      <c r="KK28" s="34"/>
      <c r="KL28" s="34"/>
      <c r="KM28" s="34"/>
      <c r="KN28" s="34"/>
      <c r="KO28" s="34"/>
      <c r="KP28" s="34"/>
      <c r="KQ28" s="34"/>
      <c r="KR28" s="34"/>
      <c r="KS28" s="34"/>
      <c r="KT28" s="34"/>
      <c r="KU28" s="34"/>
      <c r="KV28" s="34"/>
      <c r="KW28" s="34"/>
      <c r="KX28" s="34"/>
      <c r="KY28" s="34"/>
      <c r="KZ28" s="34"/>
      <c r="LA28" s="34"/>
      <c r="LB28" s="34"/>
      <c r="LC28" s="34"/>
      <c r="LD28" s="34"/>
      <c r="LE28" s="34"/>
      <c r="LF28" s="34"/>
      <c r="LG28" s="34"/>
      <c r="LH28" s="34"/>
      <c r="LI28" s="34"/>
      <c r="LJ28" s="34"/>
      <c r="LK28" s="34"/>
      <c r="LL28" s="34"/>
      <c r="LM28" s="34"/>
      <c r="LN28" s="34"/>
      <c r="LO28" s="34"/>
      <c r="LP28" s="34"/>
      <c r="LQ28" s="34"/>
      <c r="LR28" s="34"/>
      <c r="LS28" s="34"/>
      <c r="LT28" s="34"/>
      <c r="LU28" s="34"/>
      <c r="LV28" s="34"/>
      <c r="LW28" s="34"/>
      <c r="LX28" s="34"/>
      <c r="LY28" s="34"/>
      <c r="LZ28" s="34"/>
      <c r="MA28" s="34"/>
      <c r="MB28" s="34"/>
      <c r="MC28" s="34"/>
      <c r="MD28" s="34"/>
      <c r="ME28" s="34"/>
      <c r="MF28" s="34"/>
      <c r="MG28" s="34"/>
      <c r="MH28" s="34"/>
      <c r="MI28" s="34"/>
      <c r="MJ28" s="34"/>
      <c r="MK28" s="34"/>
      <c r="ML28" s="34"/>
      <c r="MM28" s="34"/>
      <c r="MN28" s="34"/>
      <c r="MO28" s="34"/>
      <c r="MP28" s="34"/>
      <c r="MQ28" s="34"/>
      <c r="MR28" s="34"/>
      <c r="MS28" s="34"/>
      <c r="MT28" s="34"/>
      <c r="MU28" s="34"/>
      <c r="MV28" s="34"/>
      <c r="MW28" s="34"/>
      <c r="MX28" s="34"/>
      <c r="MY28" s="34"/>
      <c r="MZ28" s="34"/>
      <c r="NA28" s="34"/>
      <c r="NB28" s="34"/>
      <c r="NC28" s="34"/>
      <c r="ND28" s="34"/>
      <c r="NE28" s="34"/>
      <c r="NF28" s="34"/>
      <c r="NG28" s="34"/>
      <c r="NH28" s="34"/>
      <c r="NI28" s="34"/>
      <c r="NJ28" s="34"/>
      <c r="NK28" s="34"/>
      <c r="NL28" s="34"/>
      <c r="NM28" s="34"/>
      <c r="NN28" s="34"/>
      <c r="NO28" s="34"/>
      <c r="NP28" s="34"/>
      <c r="NQ28" s="34"/>
      <c r="NR28" s="34"/>
      <c r="NS28" s="34"/>
      <c r="NT28" s="34"/>
      <c r="NU28" s="34"/>
      <c r="NV28" s="34"/>
      <c r="NW28" s="34"/>
      <c r="NX28" s="34"/>
      <c r="NY28" s="34"/>
      <c r="NZ28" s="34"/>
      <c r="OA28" s="34"/>
      <c r="OB28" s="34"/>
      <c r="OC28" s="34"/>
      <c r="OD28" s="34"/>
      <c r="OE28" s="34"/>
      <c r="OF28" s="34"/>
      <c r="OG28" s="34"/>
      <c r="OH28" s="34"/>
      <c r="OI28" s="34"/>
      <c r="OJ28" s="34"/>
      <c r="OK28" s="34"/>
      <c r="OL28" s="34"/>
      <c r="OM28" s="34"/>
      <c r="ON28" s="34"/>
      <c r="OO28" s="34"/>
      <c r="OP28" s="34"/>
      <c r="OQ28" s="34"/>
      <c r="OR28" s="34"/>
      <c r="OS28" s="34"/>
      <c r="OT28" s="34"/>
    </row>
    <row r="29" spans="1:410" s="9" customFormat="1" ht="12.75" customHeight="1" x14ac:dyDescent="0.35">
      <c r="A29" s="46" t="s">
        <v>97</v>
      </c>
      <c r="B29" s="85">
        <v>40312</v>
      </c>
      <c r="C29" s="45" t="s">
        <v>13</v>
      </c>
      <c r="D29" s="45" t="s">
        <v>14</v>
      </c>
      <c r="E29" s="45" t="s">
        <v>98</v>
      </c>
      <c r="F29" s="45" t="s">
        <v>99</v>
      </c>
      <c r="G29" s="43">
        <v>21536.98</v>
      </c>
      <c r="H29" s="43">
        <v>10613.31</v>
      </c>
      <c r="I29" s="107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58"/>
      <c r="DA29" s="58"/>
      <c r="DB29" s="58"/>
      <c r="DC29" s="58"/>
      <c r="DD29" s="58"/>
      <c r="DE29" s="58"/>
      <c r="DF29" s="58"/>
      <c r="DG29" s="58"/>
      <c r="DH29" s="58"/>
      <c r="DI29" s="58"/>
      <c r="DJ29" s="58"/>
      <c r="DK29" s="58"/>
      <c r="DL29" s="58"/>
      <c r="DM29" s="58"/>
      <c r="DN29" s="58"/>
      <c r="DO29" s="58"/>
      <c r="DP29" s="58"/>
      <c r="DQ29" s="58"/>
      <c r="DR29" s="58"/>
      <c r="DS29" s="58"/>
      <c r="DT29" s="58"/>
      <c r="DU29" s="58"/>
      <c r="DV29" s="58"/>
      <c r="DW29" s="58"/>
      <c r="DX29" s="58"/>
      <c r="DY29" s="58"/>
      <c r="DZ29" s="58"/>
      <c r="EA29" s="58"/>
      <c r="EB29" s="58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34"/>
      <c r="IE29" s="34"/>
      <c r="IF29" s="34"/>
      <c r="IG29" s="34"/>
      <c r="IH29" s="34"/>
      <c r="II29" s="34"/>
      <c r="IJ29" s="34"/>
      <c r="IK29" s="34"/>
      <c r="IL29" s="34"/>
      <c r="IM29" s="34"/>
      <c r="IN29" s="34"/>
      <c r="IO29" s="34"/>
      <c r="IP29" s="34"/>
      <c r="IQ29" s="34"/>
      <c r="IR29" s="34"/>
      <c r="IS29" s="34"/>
      <c r="IT29" s="34"/>
      <c r="IU29" s="34"/>
      <c r="IV29" s="34"/>
      <c r="IW29" s="34"/>
      <c r="IX29" s="34"/>
      <c r="IY29" s="34"/>
      <c r="IZ29" s="34"/>
      <c r="JA29" s="34"/>
      <c r="JB29" s="34"/>
      <c r="JC29" s="34"/>
      <c r="JD29" s="34"/>
      <c r="JE29" s="34"/>
      <c r="JF29" s="34"/>
      <c r="JG29" s="34"/>
      <c r="JH29" s="34"/>
      <c r="JI29" s="34"/>
      <c r="JJ29" s="34"/>
      <c r="JK29" s="34"/>
      <c r="JL29" s="34"/>
      <c r="JM29" s="34"/>
      <c r="JN29" s="34"/>
      <c r="JO29" s="34"/>
      <c r="JP29" s="34"/>
      <c r="JQ29" s="34"/>
      <c r="JR29" s="34"/>
      <c r="JS29" s="34"/>
      <c r="JT29" s="34"/>
      <c r="JU29" s="34"/>
      <c r="JV29" s="34"/>
      <c r="JW29" s="34"/>
      <c r="JX29" s="34"/>
      <c r="JY29" s="34"/>
      <c r="JZ29" s="34"/>
      <c r="KA29" s="34"/>
      <c r="KB29" s="34"/>
      <c r="KC29" s="34"/>
      <c r="KD29" s="34"/>
      <c r="KE29" s="34"/>
      <c r="KF29" s="34"/>
      <c r="KG29" s="34"/>
      <c r="KH29" s="34"/>
      <c r="KI29" s="34"/>
      <c r="KJ29" s="34"/>
      <c r="KK29" s="34"/>
      <c r="KL29" s="34"/>
      <c r="KM29" s="34"/>
      <c r="KN29" s="34"/>
      <c r="KO29" s="34"/>
      <c r="KP29" s="34"/>
      <c r="KQ29" s="34"/>
      <c r="KR29" s="34"/>
      <c r="KS29" s="34"/>
      <c r="KT29" s="34"/>
      <c r="KU29" s="34"/>
      <c r="KV29" s="34"/>
      <c r="KW29" s="34"/>
      <c r="KX29" s="34"/>
      <c r="KY29" s="34"/>
      <c r="KZ29" s="34"/>
      <c r="LA29" s="34"/>
      <c r="LB29" s="34"/>
      <c r="LC29" s="34"/>
      <c r="LD29" s="34"/>
      <c r="LE29" s="34"/>
      <c r="LF29" s="34"/>
      <c r="LG29" s="34"/>
      <c r="LH29" s="34"/>
      <c r="LI29" s="34"/>
      <c r="LJ29" s="34"/>
      <c r="LK29" s="34"/>
      <c r="LL29" s="34"/>
      <c r="LM29" s="34"/>
      <c r="LN29" s="34"/>
      <c r="LO29" s="34"/>
      <c r="LP29" s="34"/>
      <c r="LQ29" s="34"/>
      <c r="LR29" s="34"/>
      <c r="LS29" s="34"/>
      <c r="LT29" s="34"/>
      <c r="LU29" s="34"/>
      <c r="LV29" s="34"/>
      <c r="LW29" s="34"/>
      <c r="LX29" s="34"/>
      <c r="LY29" s="34"/>
      <c r="LZ29" s="34"/>
      <c r="MA29" s="34"/>
      <c r="MB29" s="34"/>
      <c r="MC29" s="34"/>
      <c r="MD29" s="34"/>
      <c r="ME29" s="34"/>
      <c r="MF29" s="34"/>
      <c r="MG29" s="34"/>
      <c r="MH29" s="34"/>
      <c r="MI29" s="34"/>
      <c r="MJ29" s="34"/>
      <c r="MK29" s="34"/>
      <c r="ML29" s="34"/>
      <c r="MM29" s="34"/>
      <c r="MN29" s="34"/>
      <c r="MO29" s="34"/>
      <c r="MP29" s="34"/>
      <c r="MQ29" s="34"/>
      <c r="MR29" s="34"/>
      <c r="MS29" s="34"/>
      <c r="MT29" s="34"/>
      <c r="MU29" s="34"/>
      <c r="MV29" s="34"/>
      <c r="MW29" s="34"/>
      <c r="MX29" s="34"/>
      <c r="MY29" s="34"/>
      <c r="MZ29" s="34"/>
      <c r="NA29" s="34"/>
      <c r="NB29" s="34"/>
      <c r="NC29" s="34"/>
      <c r="ND29" s="34"/>
      <c r="NE29" s="34"/>
      <c r="NF29" s="34"/>
      <c r="NG29" s="34"/>
      <c r="NH29" s="34"/>
      <c r="NI29" s="34"/>
      <c r="NJ29" s="34"/>
      <c r="NK29" s="34"/>
      <c r="NL29" s="34"/>
      <c r="NM29" s="34"/>
      <c r="NN29" s="34"/>
      <c r="NO29" s="34"/>
      <c r="NP29" s="34"/>
      <c r="NQ29" s="34"/>
      <c r="NR29" s="34"/>
      <c r="NS29" s="34"/>
      <c r="NT29" s="34"/>
      <c r="NU29" s="34"/>
      <c r="NV29" s="34"/>
      <c r="NW29" s="34"/>
      <c r="NX29" s="34"/>
      <c r="NY29" s="34"/>
      <c r="NZ29" s="34"/>
      <c r="OA29" s="34"/>
      <c r="OB29" s="34"/>
      <c r="OC29" s="34"/>
      <c r="OD29" s="34"/>
      <c r="OE29" s="34"/>
      <c r="OF29" s="34"/>
      <c r="OG29" s="34"/>
      <c r="OH29" s="34"/>
      <c r="OI29" s="34"/>
      <c r="OJ29" s="34"/>
      <c r="OK29" s="34"/>
      <c r="OL29" s="34"/>
      <c r="OM29" s="34"/>
      <c r="ON29" s="34"/>
      <c r="OO29" s="34"/>
      <c r="OP29" s="34"/>
      <c r="OQ29" s="34"/>
      <c r="OR29" s="34"/>
      <c r="OS29" s="34"/>
      <c r="OT29" s="34"/>
    </row>
    <row r="30" spans="1:410" s="9" customFormat="1" ht="12.75" customHeight="1" x14ac:dyDescent="0.35">
      <c r="A30" s="46" t="s">
        <v>100</v>
      </c>
      <c r="B30" s="85">
        <v>40312</v>
      </c>
      <c r="C30" s="45" t="s">
        <v>13</v>
      </c>
      <c r="D30" s="45" t="s">
        <v>14</v>
      </c>
      <c r="E30" s="45" t="s">
        <v>101</v>
      </c>
      <c r="F30" s="45" t="s">
        <v>102</v>
      </c>
      <c r="G30" s="43">
        <v>21536.98</v>
      </c>
      <c r="H30" s="43">
        <v>10613.31</v>
      </c>
      <c r="I30" s="107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58"/>
      <c r="DH30" s="58"/>
      <c r="DI30" s="58"/>
      <c r="DJ30" s="58"/>
      <c r="DK30" s="58"/>
      <c r="DL30" s="58"/>
      <c r="DM30" s="58"/>
      <c r="DN30" s="58"/>
      <c r="DO30" s="58"/>
      <c r="DP30" s="58"/>
      <c r="DQ30" s="58"/>
      <c r="DR30" s="58"/>
      <c r="DS30" s="58"/>
      <c r="DT30" s="58"/>
      <c r="DU30" s="58"/>
      <c r="DV30" s="58"/>
      <c r="DW30" s="58"/>
      <c r="DX30" s="58"/>
      <c r="DY30" s="58"/>
      <c r="DZ30" s="58"/>
      <c r="EA30" s="58"/>
      <c r="EB30" s="58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34"/>
      <c r="IE30" s="34"/>
      <c r="IF30" s="34"/>
      <c r="IG30" s="34"/>
      <c r="IH30" s="34"/>
      <c r="II30" s="34"/>
      <c r="IJ30" s="34"/>
      <c r="IK30" s="34"/>
      <c r="IL30" s="34"/>
      <c r="IM30" s="34"/>
      <c r="IN30" s="34"/>
      <c r="IO30" s="34"/>
      <c r="IP30" s="34"/>
      <c r="IQ30" s="34"/>
      <c r="IR30" s="34"/>
      <c r="IS30" s="34"/>
      <c r="IT30" s="34"/>
      <c r="IU30" s="34"/>
      <c r="IV30" s="34"/>
      <c r="IW30" s="34"/>
      <c r="IX30" s="34"/>
      <c r="IY30" s="34"/>
      <c r="IZ30" s="34"/>
      <c r="JA30" s="34"/>
      <c r="JB30" s="34"/>
      <c r="JC30" s="34"/>
      <c r="JD30" s="34"/>
      <c r="JE30" s="34"/>
      <c r="JF30" s="34"/>
      <c r="JG30" s="34"/>
      <c r="JH30" s="34"/>
      <c r="JI30" s="34"/>
      <c r="JJ30" s="34"/>
      <c r="JK30" s="34"/>
      <c r="JL30" s="34"/>
      <c r="JM30" s="34"/>
      <c r="JN30" s="34"/>
      <c r="JO30" s="34"/>
      <c r="JP30" s="34"/>
      <c r="JQ30" s="34"/>
      <c r="JR30" s="34"/>
      <c r="JS30" s="34"/>
      <c r="JT30" s="34"/>
      <c r="JU30" s="34"/>
      <c r="JV30" s="34"/>
      <c r="JW30" s="34"/>
      <c r="JX30" s="34"/>
      <c r="JY30" s="34"/>
      <c r="JZ30" s="34"/>
      <c r="KA30" s="34"/>
      <c r="KB30" s="34"/>
      <c r="KC30" s="34"/>
      <c r="KD30" s="34"/>
      <c r="KE30" s="34"/>
      <c r="KF30" s="34"/>
      <c r="KG30" s="34"/>
      <c r="KH30" s="34"/>
      <c r="KI30" s="34"/>
      <c r="KJ30" s="34"/>
      <c r="KK30" s="34"/>
      <c r="KL30" s="34"/>
      <c r="KM30" s="34"/>
      <c r="KN30" s="34"/>
      <c r="KO30" s="34"/>
      <c r="KP30" s="34"/>
      <c r="KQ30" s="34"/>
      <c r="KR30" s="34"/>
      <c r="KS30" s="34"/>
      <c r="KT30" s="34"/>
      <c r="KU30" s="34"/>
      <c r="KV30" s="34"/>
      <c r="KW30" s="34"/>
      <c r="KX30" s="34"/>
      <c r="KY30" s="34"/>
      <c r="KZ30" s="34"/>
      <c r="LA30" s="34"/>
      <c r="LB30" s="34"/>
      <c r="LC30" s="34"/>
      <c r="LD30" s="34"/>
      <c r="LE30" s="34"/>
      <c r="LF30" s="34"/>
      <c r="LG30" s="34"/>
      <c r="LH30" s="34"/>
      <c r="LI30" s="34"/>
      <c r="LJ30" s="34"/>
      <c r="LK30" s="34"/>
      <c r="LL30" s="34"/>
      <c r="LM30" s="34"/>
      <c r="LN30" s="34"/>
      <c r="LO30" s="34"/>
      <c r="LP30" s="34"/>
      <c r="LQ30" s="34"/>
      <c r="LR30" s="34"/>
      <c r="LS30" s="34"/>
      <c r="LT30" s="34"/>
      <c r="LU30" s="34"/>
      <c r="LV30" s="34"/>
      <c r="LW30" s="34"/>
      <c r="LX30" s="34"/>
      <c r="LY30" s="34"/>
      <c r="LZ30" s="34"/>
      <c r="MA30" s="34"/>
      <c r="MB30" s="34"/>
      <c r="MC30" s="34"/>
      <c r="MD30" s="34"/>
      <c r="ME30" s="34"/>
      <c r="MF30" s="34"/>
      <c r="MG30" s="34"/>
      <c r="MH30" s="34"/>
      <c r="MI30" s="34"/>
      <c r="MJ30" s="34"/>
      <c r="MK30" s="34"/>
      <c r="ML30" s="34"/>
      <c r="MM30" s="34"/>
      <c r="MN30" s="34"/>
      <c r="MO30" s="34"/>
      <c r="MP30" s="34"/>
      <c r="MQ30" s="34"/>
      <c r="MR30" s="34"/>
      <c r="MS30" s="34"/>
      <c r="MT30" s="34"/>
      <c r="MU30" s="34"/>
      <c r="MV30" s="34"/>
      <c r="MW30" s="34"/>
      <c r="MX30" s="34"/>
      <c r="MY30" s="34"/>
      <c r="MZ30" s="34"/>
      <c r="NA30" s="34"/>
      <c r="NB30" s="34"/>
      <c r="NC30" s="34"/>
      <c r="ND30" s="34"/>
      <c r="NE30" s="34"/>
      <c r="NF30" s="34"/>
      <c r="NG30" s="34"/>
      <c r="NH30" s="34"/>
      <c r="NI30" s="34"/>
      <c r="NJ30" s="34"/>
      <c r="NK30" s="34"/>
      <c r="NL30" s="34"/>
      <c r="NM30" s="34"/>
      <c r="NN30" s="34"/>
      <c r="NO30" s="34"/>
      <c r="NP30" s="34"/>
      <c r="NQ30" s="34"/>
      <c r="NR30" s="34"/>
      <c r="NS30" s="34"/>
      <c r="NT30" s="34"/>
      <c r="NU30" s="34"/>
      <c r="NV30" s="34"/>
      <c r="NW30" s="34"/>
      <c r="NX30" s="34"/>
      <c r="NY30" s="34"/>
      <c r="NZ30" s="34"/>
      <c r="OA30" s="34"/>
      <c r="OB30" s="34"/>
      <c r="OC30" s="34"/>
      <c r="OD30" s="34"/>
      <c r="OE30" s="34"/>
      <c r="OF30" s="34"/>
      <c r="OG30" s="34"/>
      <c r="OH30" s="34"/>
      <c r="OI30" s="34"/>
      <c r="OJ30" s="34"/>
      <c r="OK30" s="34"/>
      <c r="OL30" s="34"/>
      <c r="OM30" s="34"/>
      <c r="ON30" s="34"/>
      <c r="OO30" s="34"/>
      <c r="OP30" s="34"/>
      <c r="OQ30" s="34"/>
      <c r="OR30" s="34"/>
      <c r="OS30" s="34"/>
      <c r="OT30" s="34"/>
    </row>
    <row r="31" spans="1:410" s="9" customFormat="1" ht="12.75" customHeight="1" x14ac:dyDescent="0.35">
      <c r="A31" s="46" t="s">
        <v>94</v>
      </c>
      <c r="B31" s="85">
        <v>40312</v>
      </c>
      <c r="C31" s="45" t="s">
        <v>13</v>
      </c>
      <c r="D31" s="45" t="s">
        <v>14</v>
      </c>
      <c r="E31" s="45" t="s">
        <v>103</v>
      </c>
      <c r="F31" s="45" t="s">
        <v>104</v>
      </c>
      <c r="G31" s="43">
        <v>21536.98</v>
      </c>
      <c r="H31" s="43">
        <v>10613.31</v>
      </c>
      <c r="I31" s="107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58"/>
      <c r="DH31" s="58"/>
      <c r="DI31" s="58"/>
      <c r="DJ31" s="58"/>
      <c r="DK31" s="58"/>
      <c r="DL31" s="58"/>
      <c r="DM31" s="58"/>
      <c r="DN31" s="58"/>
      <c r="DO31" s="58"/>
      <c r="DP31" s="58"/>
      <c r="DQ31" s="58"/>
      <c r="DR31" s="58"/>
      <c r="DS31" s="58"/>
      <c r="DT31" s="58"/>
      <c r="DU31" s="58"/>
      <c r="DV31" s="58"/>
      <c r="DW31" s="58"/>
      <c r="DX31" s="58"/>
      <c r="DY31" s="58"/>
      <c r="DZ31" s="58"/>
      <c r="EA31" s="58"/>
      <c r="EB31" s="58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34"/>
      <c r="IE31" s="34"/>
      <c r="IF31" s="34"/>
      <c r="IG31" s="34"/>
      <c r="IH31" s="34"/>
      <c r="II31" s="34"/>
      <c r="IJ31" s="34"/>
      <c r="IK31" s="34"/>
      <c r="IL31" s="34"/>
      <c r="IM31" s="34"/>
      <c r="IN31" s="34"/>
      <c r="IO31" s="34"/>
      <c r="IP31" s="34"/>
      <c r="IQ31" s="34"/>
      <c r="IR31" s="34"/>
      <c r="IS31" s="34"/>
      <c r="IT31" s="34"/>
      <c r="IU31" s="34"/>
      <c r="IV31" s="34"/>
      <c r="IW31" s="34"/>
      <c r="IX31" s="34"/>
      <c r="IY31" s="34"/>
      <c r="IZ31" s="34"/>
      <c r="JA31" s="34"/>
      <c r="JB31" s="34"/>
      <c r="JC31" s="34"/>
      <c r="JD31" s="34"/>
      <c r="JE31" s="34"/>
      <c r="JF31" s="34"/>
      <c r="JG31" s="34"/>
      <c r="JH31" s="34"/>
      <c r="JI31" s="34"/>
      <c r="JJ31" s="34"/>
      <c r="JK31" s="34"/>
      <c r="JL31" s="34"/>
      <c r="JM31" s="34"/>
      <c r="JN31" s="34"/>
      <c r="JO31" s="34"/>
      <c r="JP31" s="34"/>
      <c r="JQ31" s="34"/>
      <c r="JR31" s="34"/>
      <c r="JS31" s="34"/>
      <c r="JT31" s="34"/>
      <c r="JU31" s="34"/>
      <c r="JV31" s="34"/>
      <c r="JW31" s="34"/>
      <c r="JX31" s="34"/>
      <c r="JY31" s="34"/>
      <c r="JZ31" s="34"/>
      <c r="KA31" s="34"/>
      <c r="KB31" s="34"/>
      <c r="KC31" s="34"/>
      <c r="KD31" s="34"/>
      <c r="KE31" s="34"/>
      <c r="KF31" s="34"/>
      <c r="KG31" s="34"/>
      <c r="KH31" s="34"/>
      <c r="KI31" s="34"/>
      <c r="KJ31" s="34"/>
      <c r="KK31" s="34"/>
      <c r="KL31" s="34"/>
      <c r="KM31" s="34"/>
      <c r="KN31" s="34"/>
      <c r="KO31" s="34"/>
      <c r="KP31" s="34"/>
      <c r="KQ31" s="34"/>
      <c r="KR31" s="34"/>
      <c r="KS31" s="34"/>
      <c r="KT31" s="34"/>
      <c r="KU31" s="34"/>
      <c r="KV31" s="34"/>
      <c r="KW31" s="34"/>
      <c r="KX31" s="34"/>
      <c r="KY31" s="34"/>
      <c r="KZ31" s="34"/>
      <c r="LA31" s="34"/>
      <c r="LB31" s="34"/>
      <c r="LC31" s="34"/>
      <c r="LD31" s="34"/>
      <c r="LE31" s="34"/>
      <c r="LF31" s="34"/>
      <c r="LG31" s="34"/>
      <c r="LH31" s="34"/>
      <c r="LI31" s="34"/>
      <c r="LJ31" s="34"/>
      <c r="LK31" s="34"/>
      <c r="LL31" s="34"/>
      <c r="LM31" s="34"/>
      <c r="LN31" s="34"/>
      <c r="LO31" s="34"/>
      <c r="LP31" s="34"/>
      <c r="LQ31" s="34"/>
      <c r="LR31" s="34"/>
      <c r="LS31" s="34"/>
      <c r="LT31" s="34"/>
      <c r="LU31" s="34"/>
      <c r="LV31" s="34"/>
      <c r="LW31" s="34"/>
      <c r="LX31" s="34"/>
      <c r="LY31" s="34"/>
      <c r="LZ31" s="34"/>
      <c r="MA31" s="34"/>
      <c r="MB31" s="34"/>
      <c r="MC31" s="34"/>
      <c r="MD31" s="34"/>
      <c r="ME31" s="34"/>
      <c r="MF31" s="34"/>
      <c r="MG31" s="34"/>
      <c r="MH31" s="34"/>
      <c r="MI31" s="34"/>
      <c r="MJ31" s="34"/>
      <c r="MK31" s="34"/>
      <c r="ML31" s="34"/>
      <c r="MM31" s="34"/>
      <c r="MN31" s="34"/>
      <c r="MO31" s="34"/>
      <c r="MP31" s="34"/>
      <c r="MQ31" s="34"/>
      <c r="MR31" s="34"/>
      <c r="MS31" s="34"/>
      <c r="MT31" s="34"/>
      <c r="MU31" s="34"/>
      <c r="MV31" s="34"/>
      <c r="MW31" s="34"/>
      <c r="MX31" s="34"/>
      <c r="MY31" s="34"/>
      <c r="MZ31" s="34"/>
      <c r="NA31" s="34"/>
      <c r="NB31" s="34"/>
      <c r="NC31" s="34"/>
      <c r="ND31" s="34"/>
      <c r="NE31" s="34"/>
      <c r="NF31" s="34"/>
      <c r="NG31" s="34"/>
      <c r="NH31" s="34"/>
      <c r="NI31" s="34"/>
      <c r="NJ31" s="34"/>
      <c r="NK31" s="34"/>
      <c r="NL31" s="34"/>
      <c r="NM31" s="34"/>
      <c r="NN31" s="34"/>
      <c r="NO31" s="34"/>
      <c r="NP31" s="34"/>
      <c r="NQ31" s="34"/>
      <c r="NR31" s="34"/>
      <c r="NS31" s="34"/>
      <c r="NT31" s="34"/>
      <c r="NU31" s="34"/>
      <c r="NV31" s="34"/>
      <c r="NW31" s="34"/>
      <c r="NX31" s="34"/>
      <c r="NY31" s="34"/>
      <c r="NZ31" s="34"/>
      <c r="OA31" s="34"/>
      <c r="OB31" s="34"/>
      <c r="OC31" s="34"/>
      <c r="OD31" s="34"/>
      <c r="OE31" s="34"/>
      <c r="OF31" s="34"/>
      <c r="OG31" s="34"/>
      <c r="OH31" s="34"/>
      <c r="OI31" s="34"/>
      <c r="OJ31" s="34"/>
      <c r="OK31" s="34"/>
      <c r="OL31" s="34"/>
      <c r="OM31" s="34"/>
      <c r="ON31" s="34"/>
      <c r="OO31" s="34"/>
      <c r="OP31" s="34"/>
      <c r="OQ31" s="34"/>
      <c r="OR31" s="34"/>
      <c r="OS31" s="34"/>
      <c r="OT31" s="34"/>
    </row>
    <row r="32" spans="1:410" s="9" customFormat="1" ht="12.75" customHeight="1" x14ac:dyDescent="0.35">
      <c r="A32" s="46" t="s">
        <v>100</v>
      </c>
      <c r="B32" s="85">
        <v>40312</v>
      </c>
      <c r="C32" s="45" t="s">
        <v>13</v>
      </c>
      <c r="D32" s="45" t="s">
        <v>14</v>
      </c>
      <c r="E32" s="45" t="s">
        <v>105</v>
      </c>
      <c r="F32" s="45" t="s">
        <v>106</v>
      </c>
      <c r="G32" s="43">
        <v>21536.98</v>
      </c>
      <c r="H32" s="43">
        <v>10613.31</v>
      </c>
      <c r="I32" s="107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58"/>
      <c r="DH32" s="58"/>
      <c r="DI32" s="58"/>
      <c r="DJ32" s="58"/>
      <c r="DK32" s="58"/>
      <c r="DL32" s="58"/>
      <c r="DM32" s="58"/>
      <c r="DN32" s="58"/>
      <c r="DO32" s="58"/>
      <c r="DP32" s="58"/>
      <c r="DQ32" s="58"/>
      <c r="DR32" s="58"/>
      <c r="DS32" s="58"/>
      <c r="DT32" s="58"/>
      <c r="DU32" s="58"/>
      <c r="DV32" s="58"/>
      <c r="DW32" s="58"/>
      <c r="DX32" s="58"/>
      <c r="DY32" s="58"/>
      <c r="DZ32" s="58"/>
      <c r="EA32" s="58"/>
      <c r="EB32" s="58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  <c r="GZ32" s="34"/>
      <c r="HA32" s="34"/>
      <c r="HB32" s="34"/>
      <c r="HC32" s="34"/>
      <c r="HD32" s="34"/>
      <c r="HE32" s="34"/>
      <c r="HF32" s="34"/>
      <c r="HG32" s="34"/>
      <c r="HH32" s="34"/>
      <c r="HI32" s="34"/>
      <c r="HJ32" s="34"/>
      <c r="HK32" s="34"/>
      <c r="HL32" s="34"/>
      <c r="HM32" s="34"/>
      <c r="HN32" s="34"/>
      <c r="HO32" s="34"/>
      <c r="HP32" s="34"/>
      <c r="HQ32" s="34"/>
      <c r="HR32" s="34"/>
      <c r="HS32" s="34"/>
      <c r="HT32" s="34"/>
      <c r="HU32" s="34"/>
      <c r="HV32" s="34"/>
      <c r="HW32" s="34"/>
      <c r="HX32" s="34"/>
      <c r="HY32" s="34"/>
      <c r="HZ32" s="34"/>
      <c r="IA32" s="34"/>
      <c r="IB32" s="34"/>
      <c r="IC32" s="34"/>
      <c r="ID32" s="34"/>
      <c r="IE32" s="34"/>
      <c r="IF32" s="34"/>
      <c r="IG32" s="34"/>
      <c r="IH32" s="34"/>
      <c r="II32" s="34"/>
      <c r="IJ32" s="34"/>
      <c r="IK32" s="34"/>
      <c r="IL32" s="34"/>
      <c r="IM32" s="34"/>
      <c r="IN32" s="34"/>
      <c r="IO32" s="34"/>
      <c r="IP32" s="34"/>
      <c r="IQ32" s="34"/>
      <c r="IR32" s="34"/>
      <c r="IS32" s="34"/>
      <c r="IT32" s="34"/>
      <c r="IU32" s="34"/>
      <c r="IV32" s="34"/>
      <c r="IW32" s="34"/>
      <c r="IX32" s="34"/>
      <c r="IY32" s="34"/>
      <c r="IZ32" s="34"/>
      <c r="JA32" s="34"/>
      <c r="JB32" s="34"/>
      <c r="JC32" s="34"/>
      <c r="JD32" s="34"/>
      <c r="JE32" s="34"/>
      <c r="JF32" s="34"/>
      <c r="JG32" s="34"/>
      <c r="JH32" s="34"/>
      <c r="JI32" s="34"/>
      <c r="JJ32" s="34"/>
      <c r="JK32" s="34"/>
      <c r="JL32" s="34"/>
      <c r="JM32" s="34"/>
      <c r="JN32" s="34"/>
      <c r="JO32" s="34"/>
      <c r="JP32" s="34"/>
      <c r="JQ32" s="34"/>
      <c r="JR32" s="34"/>
      <c r="JS32" s="34"/>
      <c r="JT32" s="34"/>
      <c r="JU32" s="34"/>
      <c r="JV32" s="34"/>
      <c r="JW32" s="34"/>
      <c r="JX32" s="34"/>
      <c r="JY32" s="34"/>
      <c r="JZ32" s="34"/>
      <c r="KA32" s="34"/>
      <c r="KB32" s="34"/>
      <c r="KC32" s="34"/>
      <c r="KD32" s="34"/>
      <c r="KE32" s="34"/>
      <c r="KF32" s="34"/>
      <c r="KG32" s="34"/>
      <c r="KH32" s="34"/>
      <c r="KI32" s="34"/>
      <c r="KJ32" s="34"/>
      <c r="KK32" s="34"/>
      <c r="KL32" s="34"/>
      <c r="KM32" s="34"/>
      <c r="KN32" s="34"/>
      <c r="KO32" s="34"/>
      <c r="KP32" s="34"/>
      <c r="KQ32" s="34"/>
      <c r="KR32" s="34"/>
      <c r="KS32" s="34"/>
      <c r="KT32" s="34"/>
      <c r="KU32" s="34"/>
      <c r="KV32" s="34"/>
      <c r="KW32" s="34"/>
      <c r="KX32" s="34"/>
      <c r="KY32" s="34"/>
      <c r="KZ32" s="34"/>
      <c r="LA32" s="34"/>
      <c r="LB32" s="34"/>
      <c r="LC32" s="34"/>
      <c r="LD32" s="34"/>
      <c r="LE32" s="34"/>
      <c r="LF32" s="34"/>
      <c r="LG32" s="34"/>
      <c r="LH32" s="34"/>
      <c r="LI32" s="34"/>
      <c r="LJ32" s="34"/>
      <c r="LK32" s="34"/>
      <c r="LL32" s="34"/>
      <c r="LM32" s="34"/>
      <c r="LN32" s="34"/>
      <c r="LO32" s="34"/>
      <c r="LP32" s="34"/>
      <c r="LQ32" s="34"/>
      <c r="LR32" s="34"/>
      <c r="LS32" s="34"/>
      <c r="LT32" s="34"/>
      <c r="LU32" s="34"/>
      <c r="LV32" s="34"/>
      <c r="LW32" s="34"/>
      <c r="LX32" s="34"/>
      <c r="LY32" s="34"/>
      <c r="LZ32" s="34"/>
      <c r="MA32" s="34"/>
      <c r="MB32" s="34"/>
      <c r="MC32" s="34"/>
      <c r="MD32" s="34"/>
      <c r="ME32" s="34"/>
      <c r="MF32" s="34"/>
      <c r="MG32" s="34"/>
      <c r="MH32" s="34"/>
      <c r="MI32" s="34"/>
      <c r="MJ32" s="34"/>
      <c r="MK32" s="34"/>
      <c r="ML32" s="34"/>
      <c r="MM32" s="34"/>
      <c r="MN32" s="34"/>
      <c r="MO32" s="34"/>
      <c r="MP32" s="34"/>
      <c r="MQ32" s="34"/>
      <c r="MR32" s="34"/>
      <c r="MS32" s="34"/>
      <c r="MT32" s="34"/>
      <c r="MU32" s="34"/>
      <c r="MV32" s="34"/>
      <c r="MW32" s="34"/>
      <c r="MX32" s="34"/>
      <c r="MY32" s="34"/>
      <c r="MZ32" s="34"/>
      <c r="NA32" s="34"/>
      <c r="NB32" s="34"/>
      <c r="NC32" s="34"/>
      <c r="ND32" s="34"/>
      <c r="NE32" s="34"/>
      <c r="NF32" s="34"/>
      <c r="NG32" s="34"/>
      <c r="NH32" s="34"/>
      <c r="NI32" s="34"/>
      <c r="NJ32" s="34"/>
      <c r="NK32" s="34"/>
      <c r="NL32" s="34"/>
      <c r="NM32" s="34"/>
      <c r="NN32" s="34"/>
      <c r="NO32" s="34"/>
      <c r="NP32" s="34"/>
      <c r="NQ32" s="34"/>
      <c r="NR32" s="34"/>
      <c r="NS32" s="34"/>
      <c r="NT32" s="34"/>
      <c r="NU32" s="34"/>
      <c r="NV32" s="34"/>
      <c r="NW32" s="34"/>
      <c r="NX32" s="34"/>
      <c r="NY32" s="34"/>
      <c r="NZ32" s="34"/>
      <c r="OA32" s="34"/>
      <c r="OB32" s="34"/>
      <c r="OC32" s="34"/>
      <c r="OD32" s="34"/>
      <c r="OE32" s="34"/>
      <c r="OF32" s="34"/>
      <c r="OG32" s="34"/>
      <c r="OH32" s="34"/>
      <c r="OI32" s="34"/>
      <c r="OJ32" s="34"/>
      <c r="OK32" s="34"/>
      <c r="OL32" s="34"/>
      <c r="OM32" s="34"/>
      <c r="ON32" s="34"/>
      <c r="OO32" s="34"/>
      <c r="OP32" s="34"/>
      <c r="OQ32" s="34"/>
      <c r="OR32" s="34"/>
      <c r="OS32" s="34"/>
      <c r="OT32" s="34"/>
    </row>
    <row r="33" spans="1:410" s="37" customFormat="1" ht="12.75" customHeight="1" x14ac:dyDescent="0.35">
      <c r="A33" s="46" t="s">
        <v>94</v>
      </c>
      <c r="B33" s="85">
        <v>40312</v>
      </c>
      <c r="C33" s="45" t="s">
        <v>13</v>
      </c>
      <c r="D33" s="45" t="s">
        <v>14</v>
      </c>
      <c r="E33" s="45" t="s">
        <v>107</v>
      </c>
      <c r="F33" s="45" t="s">
        <v>108</v>
      </c>
      <c r="G33" s="43">
        <v>21536.98</v>
      </c>
      <c r="H33" s="43">
        <v>10613.31</v>
      </c>
      <c r="I33" s="107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8"/>
      <c r="DH33" s="58"/>
      <c r="DI33" s="58"/>
      <c r="DJ33" s="58"/>
      <c r="DK33" s="58"/>
      <c r="DL33" s="58"/>
      <c r="DM33" s="58"/>
      <c r="DN33" s="58"/>
      <c r="DO33" s="58"/>
      <c r="DP33" s="58"/>
      <c r="DQ33" s="58"/>
      <c r="DR33" s="58"/>
      <c r="DS33" s="58"/>
      <c r="DT33" s="58"/>
      <c r="DU33" s="58"/>
      <c r="DV33" s="58"/>
      <c r="DW33" s="58"/>
      <c r="DX33" s="58"/>
      <c r="DY33" s="58"/>
      <c r="DZ33" s="58"/>
      <c r="EA33" s="58"/>
      <c r="EB33" s="58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  <c r="IX33" s="75"/>
      <c r="IY33" s="75"/>
      <c r="IZ33" s="75"/>
      <c r="JA33" s="75"/>
      <c r="JB33" s="75"/>
      <c r="JC33" s="75"/>
      <c r="JD33" s="75"/>
      <c r="JE33" s="75"/>
      <c r="JF33" s="75"/>
      <c r="JG33" s="75"/>
      <c r="JH33" s="75"/>
      <c r="JI33" s="75"/>
      <c r="JJ33" s="75"/>
      <c r="JK33" s="75"/>
      <c r="JL33" s="75"/>
      <c r="JM33" s="75"/>
      <c r="JN33" s="75"/>
      <c r="JO33" s="75"/>
      <c r="JP33" s="75"/>
      <c r="JQ33" s="75"/>
      <c r="JR33" s="75"/>
      <c r="JS33" s="75"/>
      <c r="JT33" s="75"/>
      <c r="JU33" s="75"/>
      <c r="JV33" s="75"/>
      <c r="JW33" s="75"/>
      <c r="JX33" s="75"/>
      <c r="JY33" s="75"/>
      <c r="JZ33" s="75"/>
      <c r="KA33" s="75"/>
      <c r="KB33" s="75"/>
      <c r="KC33" s="75"/>
      <c r="KD33" s="75"/>
      <c r="KE33" s="75"/>
      <c r="KF33" s="75"/>
      <c r="KG33" s="75"/>
      <c r="KH33" s="75"/>
      <c r="KI33" s="75"/>
      <c r="KJ33" s="75"/>
      <c r="KK33" s="75"/>
      <c r="KL33" s="75"/>
      <c r="KM33" s="75"/>
      <c r="KN33" s="75"/>
      <c r="KO33" s="75"/>
      <c r="KP33" s="75"/>
      <c r="KQ33" s="75"/>
      <c r="KR33" s="75"/>
      <c r="KS33" s="75"/>
      <c r="KT33" s="75"/>
      <c r="KU33" s="75"/>
      <c r="KV33" s="75"/>
      <c r="KW33" s="75"/>
      <c r="KX33" s="75"/>
      <c r="KY33" s="75"/>
      <c r="KZ33" s="75"/>
      <c r="LA33" s="75"/>
      <c r="LB33" s="75"/>
      <c r="LC33" s="75"/>
      <c r="LD33" s="75"/>
      <c r="LE33" s="75"/>
      <c r="LF33" s="75"/>
      <c r="LG33" s="75"/>
      <c r="LH33" s="75"/>
      <c r="LI33" s="75"/>
      <c r="LJ33" s="75"/>
      <c r="LK33" s="75"/>
      <c r="LL33" s="75"/>
      <c r="LM33" s="75"/>
      <c r="LN33" s="75"/>
      <c r="LO33" s="75"/>
      <c r="LP33" s="75"/>
      <c r="LQ33" s="75"/>
      <c r="LR33" s="75"/>
      <c r="LS33" s="75"/>
      <c r="LT33" s="75"/>
      <c r="LU33" s="75"/>
      <c r="LV33" s="75"/>
      <c r="LW33" s="75"/>
      <c r="LX33" s="75"/>
      <c r="LY33" s="75"/>
      <c r="LZ33" s="75"/>
      <c r="MA33" s="75"/>
      <c r="MB33" s="75"/>
      <c r="MC33" s="75"/>
      <c r="MD33" s="75"/>
      <c r="ME33" s="75"/>
      <c r="MF33" s="75"/>
      <c r="MG33" s="75"/>
      <c r="MH33" s="75"/>
      <c r="MI33" s="75"/>
      <c r="MJ33" s="75"/>
      <c r="MK33" s="75"/>
      <c r="ML33" s="75"/>
      <c r="MM33" s="75"/>
      <c r="MN33" s="75"/>
      <c r="MO33" s="75"/>
      <c r="MP33" s="75"/>
      <c r="MQ33" s="75"/>
      <c r="MR33" s="75"/>
      <c r="MS33" s="75"/>
      <c r="MT33" s="75"/>
      <c r="MU33" s="75"/>
      <c r="MV33" s="75"/>
      <c r="MW33" s="75"/>
      <c r="MX33" s="75"/>
      <c r="MY33" s="75"/>
      <c r="MZ33" s="75"/>
      <c r="NA33" s="75"/>
      <c r="NB33" s="75"/>
      <c r="NC33" s="75"/>
      <c r="ND33" s="75"/>
      <c r="NE33" s="75"/>
      <c r="NF33" s="75"/>
      <c r="NG33" s="75"/>
      <c r="NH33" s="75"/>
      <c r="NI33" s="75"/>
      <c r="NJ33" s="75"/>
      <c r="NK33" s="75"/>
      <c r="NL33" s="75"/>
      <c r="NM33" s="75"/>
      <c r="NN33" s="75"/>
      <c r="NO33" s="75"/>
      <c r="NP33" s="75"/>
      <c r="NQ33" s="75"/>
      <c r="NR33" s="75"/>
      <c r="NS33" s="75"/>
      <c r="NT33" s="75"/>
      <c r="NU33" s="75"/>
      <c r="NV33" s="75"/>
      <c r="NW33" s="75"/>
      <c r="NX33" s="75"/>
      <c r="NY33" s="75"/>
      <c r="NZ33" s="75"/>
      <c r="OA33" s="75"/>
      <c r="OB33" s="75"/>
      <c r="OC33" s="75"/>
      <c r="OD33" s="75"/>
      <c r="OE33" s="75"/>
      <c r="OF33" s="75"/>
      <c r="OG33" s="75"/>
      <c r="OH33" s="75"/>
      <c r="OI33" s="75"/>
      <c r="OJ33" s="75"/>
      <c r="OK33" s="75"/>
      <c r="OL33" s="75"/>
      <c r="OM33" s="75"/>
      <c r="ON33" s="75"/>
      <c r="OO33" s="75"/>
      <c r="OP33" s="75"/>
      <c r="OQ33" s="75"/>
      <c r="OR33" s="75"/>
      <c r="OS33" s="75"/>
      <c r="OT33" s="75"/>
    </row>
    <row r="34" spans="1:410" s="37" customFormat="1" ht="12.75" customHeight="1" x14ac:dyDescent="0.35">
      <c r="A34" s="46" t="s">
        <v>109</v>
      </c>
      <c r="B34" s="85">
        <v>40312</v>
      </c>
      <c r="C34" s="45" t="s">
        <v>13</v>
      </c>
      <c r="D34" s="45" t="s">
        <v>14</v>
      </c>
      <c r="E34" s="45" t="s">
        <v>110</v>
      </c>
      <c r="F34" s="45" t="s">
        <v>111</v>
      </c>
      <c r="G34" s="43">
        <v>21536.98</v>
      </c>
      <c r="H34" s="43">
        <v>10613.31</v>
      </c>
      <c r="I34" s="107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58"/>
      <c r="DD34" s="58"/>
      <c r="DE34" s="58"/>
      <c r="DF34" s="58"/>
      <c r="DG34" s="58"/>
      <c r="DH34" s="58"/>
      <c r="DI34" s="58"/>
      <c r="DJ34" s="58"/>
      <c r="DK34" s="58"/>
      <c r="DL34" s="58"/>
      <c r="DM34" s="58"/>
      <c r="DN34" s="58"/>
      <c r="DO34" s="58"/>
      <c r="DP34" s="58"/>
      <c r="DQ34" s="58"/>
      <c r="DR34" s="58"/>
      <c r="DS34" s="58"/>
      <c r="DT34" s="58"/>
      <c r="DU34" s="58"/>
      <c r="DV34" s="58"/>
      <c r="DW34" s="58"/>
      <c r="DX34" s="58"/>
      <c r="DY34" s="58"/>
      <c r="DZ34" s="58"/>
      <c r="EA34" s="58"/>
      <c r="EB34" s="58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  <c r="IX34" s="75"/>
      <c r="IY34" s="75"/>
      <c r="IZ34" s="75"/>
      <c r="JA34" s="75"/>
      <c r="JB34" s="75"/>
      <c r="JC34" s="75"/>
      <c r="JD34" s="75"/>
      <c r="JE34" s="75"/>
      <c r="JF34" s="75"/>
      <c r="JG34" s="75"/>
      <c r="JH34" s="75"/>
      <c r="JI34" s="75"/>
      <c r="JJ34" s="75"/>
      <c r="JK34" s="75"/>
      <c r="JL34" s="75"/>
      <c r="JM34" s="75"/>
      <c r="JN34" s="75"/>
      <c r="JO34" s="75"/>
      <c r="JP34" s="75"/>
      <c r="JQ34" s="75"/>
      <c r="JR34" s="75"/>
      <c r="JS34" s="75"/>
      <c r="JT34" s="75"/>
      <c r="JU34" s="75"/>
      <c r="JV34" s="75"/>
      <c r="JW34" s="75"/>
      <c r="JX34" s="75"/>
      <c r="JY34" s="75"/>
      <c r="JZ34" s="75"/>
      <c r="KA34" s="75"/>
      <c r="KB34" s="75"/>
      <c r="KC34" s="75"/>
      <c r="KD34" s="75"/>
      <c r="KE34" s="75"/>
      <c r="KF34" s="75"/>
      <c r="KG34" s="75"/>
      <c r="KH34" s="75"/>
      <c r="KI34" s="75"/>
      <c r="KJ34" s="75"/>
      <c r="KK34" s="75"/>
      <c r="KL34" s="75"/>
      <c r="KM34" s="75"/>
      <c r="KN34" s="75"/>
      <c r="KO34" s="75"/>
      <c r="KP34" s="75"/>
      <c r="KQ34" s="75"/>
      <c r="KR34" s="75"/>
      <c r="KS34" s="75"/>
      <c r="KT34" s="75"/>
      <c r="KU34" s="75"/>
      <c r="KV34" s="75"/>
      <c r="KW34" s="75"/>
      <c r="KX34" s="75"/>
      <c r="KY34" s="75"/>
      <c r="KZ34" s="75"/>
      <c r="LA34" s="75"/>
      <c r="LB34" s="75"/>
      <c r="LC34" s="75"/>
      <c r="LD34" s="75"/>
      <c r="LE34" s="75"/>
      <c r="LF34" s="75"/>
      <c r="LG34" s="75"/>
      <c r="LH34" s="75"/>
      <c r="LI34" s="75"/>
      <c r="LJ34" s="75"/>
      <c r="LK34" s="75"/>
      <c r="LL34" s="75"/>
      <c r="LM34" s="75"/>
      <c r="LN34" s="75"/>
      <c r="LO34" s="75"/>
      <c r="LP34" s="75"/>
      <c r="LQ34" s="75"/>
      <c r="LR34" s="75"/>
      <c r="LS34" s="75"/>
      <c r="LT34" s="75"/>
      <c r="LU34" s="75"/>
      <c r="LV34" s="75"/>
      <c r="LW34" s="75"/>
      <c r="LX34" s="75"/>
      <c r="LY34" s="75"/>
      <c r="LZ34" s="75"/>
      <c r="MA34" s="75"/>
      <c r="MB34" s="75"/>
      <c r="MC34" s="75"/>
      <c r="MD34" s="75"/>
      <c r="ME34" s="75"/>
      <c r="MF34" s="75"/>
      <c r="MG34" s="75"/>
      <c r="MH34" s="75"/>
      <c r="MI34" s="75"/>
      <c r="MJ34" s="75"/>
      <c r="MK34" s="75"/>
      <c r="ML34" s="75"/>
      <c r="MM34" s="75"/>
      <c r="MN34" s="75"/>
      <c r="MO34" s="75"/>
      <c r="MP34" s="75"/>
      <c r="MQ34" s="75"/>
      <c r="MR34" s="75"/>
      <c r="MS34" s="75"/>
      <c r="MT34" s="75"/>
      <c r="MU34" s="75"/>
      <c r="MV34" s="75"/>
      <c r="MW34" s="75"/>
      <c r="MX34" s="75"/>
      <c r="MY34" s="75"/>
      <c r="MZ34" s="75"/>
      <c r="NA34" s="75"/>
      <c r="NB34" s="75"/>
      <c r="NC34" s="75"/>
      <c r="ND34" s="75"/>
      <c r="NE34" s="75"/>
      <c r="NF34" s="75"/>
      <c r="NG34" s="75"/>
      <c r="NH34" s="75"/>
      <c r="NI34" s="75"/>
      <c r="NJ34" s="75"/>
      <c r="NK34" s="75"/>
      <c r="NL34" s="75"/>
      <c r="NM34" s="75"/>
      <c r="NN34" s="75"/>
      <c r="NO34" s="75"/>
      <c r="NP34" s="75"/>
      <c r="NQ34" s="75"/>
      <c r="NR34" s="75"/>
      <c r="NS34" s="75"/>
      <c r="NT34" s="75"/>
      <c r="NU34" s="75"/>
      <c r="NV34" s="75"/>
      <c r="NW34" s="75"/>
      <c r="NX34" s="75"/>
      <c r="NY34" s="75"/>
      <c r="NZ34" s="75"/>
      <c r="OA34" s="75"/>
      <c r="OB34" s="75"/>
      <c r="OC34" s="75"/>
      <c r="OD34" s="75"/>
      <c r="OE34" s="75"/>
      <c r="OF34" s="75"/>
      <c r="OG34" s="75"/>
      <c r="OH34" s="75"/>
      <c r="OI34" s="75"/>
      <c r="OJ34" s="75"/>
      <c r="OK34" s="75"/>
      <c r="OL34" s="75"/>
      <c r="OM34" s="75"/>
      <c r="ON34" s="75"/>
      <c r="OO34" s="75"/>
      <c r="OP34" s="75"/>
      <c r="OQ34" s="75"/>
      <c r="OR34" s="75"/>
      <c r="OS34" s="75"/>
      <c r="OT34" s="75"/>
    </row>
    <row r="35" spans="1:410" s="37" customFormat="1" ht="12.75" customHeight="1" x14ac:dyDescent="0.35">
      <c r="A35" s="46" t="s">
        <v>97</v>
      </c>
      <c r="B35" s="85">
        <v>40312</v>
      </c>
      <c r="C35" s="45" t="s">
        <v>13</v>
      </c>
      <c r="D35" s="45" t="s">
        <v>14</v>
      </c>
      <c r="E35" s="45" t="s">
        <v>112</v>
      </c>
      <c r="F35" s="45" t="s">
        <v>113</v>
      </c>
      <c r="G35" s="43">
        <v>21536.98</v>
      </c>
      <c r="H35" s="43">
        <v>10613.31</v>
      </c>
      <c r="I35" s="107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58"/>
      <c r="DI35" s="58"/>
      <c r="DJ35" s="58"/>
      <c r="DK35" s="58"/>
      <c r="DL35" s="58"/>
      <c r="DM35" s="58"/>
      <c r="DN35" s="58"/>
      <c r="DO35" s="58"/>
      <c r="DP35" s="58"/>
      <c r="DQ35" s="58"/>
      <c r="DR35" s="58"/>
      <c r="DS35" s="58"/>
      <c r="DT35" s="58"/>
      <c r="DU35" s="58"/>
      <c r="DV35" s="58"/>
      <c r="DW35" s="58"/>
      <c r="DX35" s="58"/>
      <c r="DY35" s="58"/>
      <c r="DZ35" s="58"/>
      <c r="EA35" s="58"/>
      <c r="EB35" s="58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  <c r="IX35" s="75"/>
      <c r="IY35" s="75"/>
      <c r="IZ35" s="75"/>
      <c r="JA35" s="75"/>
      <c r="JB35" s="75"/>
      <c r="JC35" s="75"/>
      <c r="JD35" s="75"/>
      <c r="JE35" s="75"/>
      <c r="JF35" s="75"/>
      <c r="JG35" s="75"/>
      <c r="JH35" s="75"/>
      <c r="JI35" s="75"/>
      <c r="JJ35" s="75"/>
      <c r="JK35" s="75"/>
      <c r="JL35" s="75"/>
      <c r="JM35" s="75"/>
      <c r="JN35" s="75"/>
      <c r="JO35" s="75"/>
      <c r="JP35" s="75"/>
      <c r="JQ35" s="75"/>
      <c r="JR35" s="75"/>
      <c r="JS35" s="75"/>
      <c r="JT35" s="75"/>
      <c r="JU35" s="75"/>
      <c r="JV35" s="75"/>
      <c r="JW35" s="75"/>
      <c r="JX35" s="75"/>
      <c r="JY35" s="75"/>
      <c r="JZ35" s="75"/>
      <c r="KA35" s="75"/>
      <c r="KB35" s="75"/>
      <c r="KC35" s="75"/>
      <c r="KD35" s="75"/>
      <c r="KE35" s="75"/>
      <c r="KF35" s="75"/>
      <c r="KG35" s="75"/>
      <c r="KH35" s="75"/>
      <c r="KI35" s="75"/>
      <c r="KJ35" s="75"/>
      <c r="KK35" s="75"/>
      <c r="KL35" s="75"/>
      <c r="KM35" s="75"/>
      <c r="KN35" s="75"/>
      <c r="KO35" s="75"/>
      <c r="KP35" s="75"/>
      <c r="KQ35" s="75"/>
      <c r="KR35" s="75"/>
      <c r="KS35" s="75"/>
      <c r="KT35" s="75"/>
      <c r="KU35" s="75"/>
      <c r="KV35" s="75"/>
      <c r="KW35" s="75"/>
      <c r="KX35" s="75"/>
      <c r="KY35" s="75"/>
      <c r="KZ35" s="75"/>
      <c r="LA35" s="75"/>
      <c r="LB35" s="75"/>
      <c r="LC35" s="75"/>
      <c r="LD35" s="75"/>
      <c r="LE35" s="75"/>
      <c r="LF35" s="75"/>
      <c r="LG35" s="75"/>
      <c r="LH35" s="75"/>
      <c r="LI35" s="75"/>
      <c r="LJ35" s="75"/>
      <c r="LK35" s="75"/>
      <c r="LL35" s="75"/>
      <c r="LM35" s="75"/>
      <c r="LN35" s="75"/>
      <c r="LO35" s="75"/>
      <c r="LP35" s="75"/>
      <c r="LQ35" s="75"/>
      <c r="LR35" s="75"/>
      <c r="LS35" s="75"/>
      <c r="LT35" s="75"/>
      <c r="LU35" s="75"/>
      <c r="LV35" s="75"/>
      <c r="LW35" s="75"/>
      <c r="LX35" s="75"/>
      <c r="LY35" s="75"/>
      <c r="LZ35" s="75"/>
      <c r="MA35" s="75"/>
      <c r="MB35" s="75"/>
      <c r="MC35" s="75"/>
      <c r="MD35" s="75"/>
      <c r="ME35" s="75"/>
      <c r="MF35" s="75"/>
      <c r="MG35" s="75"/>
      <c r="MH35" s="75"/>
      <c r="MI35" s="75"/>
      <c r="MJ35" s="75"/>
      <c r="MK35" s="75"/>
      <c r="ML35" s="75"/>
      <c r="MM35" s="75"/>
      <c r="MN35" s="75"/>
      <c r="MO35" s="75"/>
      <c r="MP35" s="75"/>
      <c r="MQ35" s="75"/>
      <c r="MR35" s="75"/>
      <c r="MS35" s="75"/>
      <c r="MT35" s="75"/>
      <c r="MU35" s="75"/>
      <c r="MV35" s="75"/>
      <c r="MW35" s="75"/>
      <c r="MX35" s="75"/>
      <c r="MY35" s="75"/>
      <c r="MZ35" s="75"/>
      <c r="NA35" s="75"/>
      <c r="NB35" s="75"/>
      <c r="NC35" s="75"/>
      <c r="ND35" s="75"/>
      <c r="NE35" s="75"/>
      <c r="NF35" s="75"/>
      <c r="NG35" s="75"/>
      <c r="NH35" s="75"/>
      <c r="NI35" s="75"/>
      <c r="NJ35" s="75"/>
      <c r="NK35" s="75"/>
      <c r="NL35" s="75"/>
      <c r="NM35" s="75"/>
      <c r="NN35" s="75"/>
      <c r="NO35" s="75"/>
      <c r="NP35" s="75"/>
      <c r="NQ35" s="75"/>
      <c r="NR35" s="75"/>
      <c r="NS35" s="75"/>
      <c r="NT35" s="75"/>
      <c r="NU35" s="75"/>
      <c r="NV35" s="75"/>
      <c r="NW35" s="75"/>
      <c r="NX35" s="75"/>
      <c r="NY35" s="75"/>
      <c r="NZ35" s="75"/>
      <c r="OA35" s="75"/>
      <c r="OB35" s="75"/>
      <c r="OC35" s="75"/>
      <c r="OD35" s="75"/>
      <c r="OE35" s="75"/>
      <c r="OF35" s="75"/>
      <c r="OG35" s="75"/>
      <c r="OH35" s="75"/>
      <c r="OI35" s="75"/>
      <c r="OJ35" s="75"/>
      <c r="OK35" s="75"/>
      <c r="OL35" s="75"/>
      <c r="OM35" s="75"/>
      <c r="ON35" s="75"/>
      <c r="OO35" s="75"/>
      <c r="OP35" s="75"/>
      <c r="OQ35" s="75"/>
      <c r="OR35" s="75"/>
      <c r="OS35" s="75"/>
      <c r="OT35" s="75"/>
    </row>
    <row r="36" spans="1:410" s="37" customFormat="1" ht="12.75" customHeight="1" x14ac:dyDescent="0.35">
      <c r="A36" s="46" t="s">
        <v>109</v>
      </c>
      <c r="B36" s="85">
        <v>40312</v>
      </c>
      <c r="C36" s="45" t="s">
        <v>13</v>
      </c>
      <c r="D36" s="45" t="s">
        <v>14</v>
      </c>
      <c r="E36" s="45" t="s">
        <v>114</v>
      </c>
      <c r="F36" s="45" t="s">
        <v>115</v>
      </c>
      <c r="G36" s="43">
        <v>21536.98</v>
      </c>
      <c r="H36" s="43">
        <v>10613.31</v>
      </c>
      <c r="I36" s="107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58"/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  <c r="DO36" s="58"/>
      <c r="DP36" s="58"/>
      <c r="DQ36" s="58"/>
      <c r="DR36" s="58"/>
      <c r="DS36" s="58"/>
      <c r="DT36" s="58"/>
      <c r="DU36" s="58"/>
      <c r="DV36" s="58"/>
      <c r="DW36" s="58"/>
      <c r="DX36" s="58"/>
      <c r="DY36" s="58"/>
      <c r="DZ36" s="58"/>
      <c r="EA36" s="58"/>
      <c r="EB36" s="58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  <c r="ET36" s="75"/>
      <c r="EU36" s="75"/>
      <c r="EV36" s="75"/>
      <c r="EW36" s="75"/>
      <c r="EX36" s="75"/>
      <c r="EY36" s="75"/>
      <c r="EZ36" s="75"/>
      <c r="FA36" s="75"/>
      <c r="FB36" s="75"/>
      <c r="FC36" s="75"/>
      <c r="FD36" s="75"/>
      <c r="FE36" s="75"/>
      <c r="FF36" s="75"/>
      <c r="FG36" s="75"/>
      <c r="FH36" s="75"/>
      <c r="FI36" s="75"/>
      <c r="FJ36" s="75"/>
      <c r="FK36" s="75"/>
      <c r="FL36" s="75"/>
      <c r="FM36" s="75"/>
      <c r="FN36" s="75"/>
      <c r="FO36" s="75"/>
      <c r="FP36" s="75"/>
      <c r="FQ36" s="75"/>
      <c r="FR36" s="75"/>
      <c r="FS36" s="75"/>
      <c r="FT36" s="75"/>
      <c r="FU36" s="75"/>
      <c r="FV36" s="75"/>
      <c r="FW36" s="75"/>
      <c r="FX36" s="75"/>
      <c r="FY36" s="75"/>
      <c r="FZ36" s="75"/>
      <c r="GA36" s="75"/>
      <c r="GB36" s="75"/>
      <c r="GC36" s="75"/>
      <c r="GD36" s="75"/>
      <c r="GE36" s="75"/>
      <c r="GF36" s="75"/>
      <c r="GG36" s="75"/>
      <c r="GH36" s="75"/>
      <c r="GI36" s="75"/>
      <c r="GJ36" s="75"/>
      <c r="GK36" s="75"/>
      <c r="GL36" s="75"/>
      <c r="GM36" s="75"/>
      <c r="GN36" s="75"/>
      <c r="GO36" s="75"/>
      <c r="GP36" s="75"/>
      <c r="GQ36" s="75"/>
      <c r="GR36" s="75"/>
      <c r="GS36" s="75"/>
      <c r="GT36" s="75"/>
      <c r="GU36" s="75"/>
      <c r="GV36" s="75"/>
      <c r="GW36" s="75"/>
      <c r="GX36" s="75"/>
      <c r="GY36" s="75"/>
      <c r="GZ36" s="75"/>
      <c r="HA36" s="75"/>
      <c r="HB36" s="75"/>
      <c r="HC36" s="75"/>
      <c r="HD36" s="75"/>
      <c r="HE36" s="75"/>
      <c r="HF36" s="75"/>
      <c r="HG36" s="75"/>
      <c r="HH36" s="75"/>
      <c r="HI36" s="75"/>
      <c r="HJ36" s="75"/>
      <c r="HK36" s="75"/>
      <c r="HL36" s="75"/>
      <c r="HM36" s="75"/>
      <c r="HN36" s="75"/>
      <c r="HO36" s="75"/>
      <c r="HP36" s="75"/>
      <c r="HQ36" s="75"/>
      <c r="HR36" s="75"/>
      <c r="HS36" s="75"/>
      <c r="HT36" s="75"/>
      <c r="HU36" s="75"/>
      <c r="HV36" s="75"/>
      <c r="HW36" s="75"/>
      <c r="HX36" s="75"/>
      <c r="HY36" s="75"/>
      <c r="HZ36" s="75"/>
      <c r="IA36" s="75"/>
      <c r="IB36" s="75"/>
      <c r="IC36" s="75"/>
      <c r="ID36" s="75"/>
      <c r="IE36" s="75"/>
      <c r="IF36" s="75"/>
      <c r="IG36" s="75"/>
      <c r="IH36" s="75"/>
      <c r="II36" s="75"/>
      <c r="IJ36" s="75"/>
      <c r="IK36" s="75"/>
      <c r="IL36" s="75"/>
      <c r="IM36" s="75"/>
      <c r="IN36" s="75"/>
      <c r="IO36" s="75"/>
      <c r="IP36" s="75"/>
      <c r="IQ36" s="75"/>
      <c r="IR36" s="75"/>
      <c r="IS36" s="75"/>
      <c r="IT36" s="75"/>
      <c r="IU36" s="75"/>
      <c r="IV36" s="75"/>
      <c r="IW36" s="75"/>
      <c r="IX36" s="75"/>
      <c r="IY36" s="75"/>
      <c r="IZ36" s="75"/>
      <c r="JA36" s="75"/>
      <c r="JB36" s="75"/>
      <c r="JC36" s="75"/>
      <c r="JD36" s="75"/>
      <c r="JE36" s="75"/>
      <c r="JF36" s="75"/>
      <c r="JG36" s="75"/>
      <c r="JH36" s="75"/>
      <c r="JI36" s="75"/>
      <c r="JJ36" s="75"/>
      <c r="JK36" s="75"/>
      <c r="JL36" s="75"/>
      <c r="JM36" s="75"/>
      <c r="JN36" s="75"/>
      <c r="JO36" s="75"/>
      <c r="JP36" s="75"/>
      <c r="JQ36" s="75"/>
      <c r="JR36" s="75"/>
      <c r="JS36" s="75"/>
      <c r="JT36" s="75"/>
      <c r="JU36" s="75"/>
      <c r="JV36" s="75"/>
      <c r="JW36" s="75"/>
      <c r="JX36" s="75"/>
      <c r="JY36" s="75"/>
      <c r="JZ36" s="75"/>
      <c r="KA36" s="75"/>
      <c r="KB36" s="75"/>
      <c r="KC36" s="75"/>
      <c r="KD36" s="75"/>
      <c r="KE36" s="75"/>
      <c r="KF36" s="75"/>
      <c r="KG36" s="75"/>
      <c r="KH36" s="75"/>
      <c r="KI36" s="75"/>
      <c r="KJ36" s="75"/>
      <c r="KK36" s="75"/>
      <c r="KL36" s="75"/>
      <c r="KM36" s="75"/>
      <c r="KN36" s="75"/>
      <c r="KO36" s="75"/>
      <c r="KP36" s="75"/>
      <c r="KQ36" s="75"/>
      <c r="KR36" s="75"/>
      <c r="KS36" s="75"/>
      <c r="KT36" s="75"/>
      <c r="KU36" s="75"/>
      <c r="KV36" s="75"/>
      <c r="KW36" s="75"/>
      <c r="KX36" s="75"/>
      <c r="KY36" s="75"/>
      <c r="KZ36" s="75"/>
      <c r="LA36" s="75"/>
      <c r="LB36" s="75"/>
      <c r="LC36" s="75"/>
      <c r="LD36" s="75"/>
      <c r="LE36" s="75"/>
      <c r="LF36" s="75"/>
      <c r="LG36" s="75"/>
      <c r="LH36" s="75"/>
      <c r="LI36" s="75"/>
      <c r="LJ36" s="75"/>
      <c r="LK36" s="75"/>
      <c r="LL36" s="75"/>
      <c r="LM36" s="75"/>
      <c r="LN36" s="75"/>
      <c r="LO36" s="75"/>
      <c r="LP36" s="75"/>
      <c r="LQ36" s="75"/>
      <c r="LR36" s="75"/>
      <c r="LS36" s="75"/>
      <c r="LT36" s="75"/>
      <c r="LU36" s="75"/>
      <c r="LV36" s="75"/>
      <c r="LW36" s="75"/>
      <c r="LX36" s="75"/>
      <c r="LY36" s="75"/>
      <c r="LZ36" s="75"/>
      <c r="MA36" s="75"/>
      <c r="MB36" s="75"/>
      <c r="MC36" s="75"/>
      <c r="MD36" s="75"/>
      <c r="ME36" s="75"/>
      <c r="MF36" s="75"/>
      <c r="MG36" s="75"/>
      <c r="MH36" s="75"/>
      <c r="MI36" s="75"/>
      <c r="MJ36" s="75"/>
      <c r="MK36" s="75"/>
      <c r="ML36" s="75"/>
      <c r="MM36" s="75"/>
      <c r="MN36" s="75"/>
      <c r="MO36" s="75"/>
      <c r="MP36" s="75"/>
      <c r="MQ36" s="75"/>
      <c r="MR36" s="75"/>
      <c r="MS36" s="75"/>
      <c r="MT36" s="75"/>
      <c r="MU36" s="75"/>
      <c r="MV36" s="75"/>
      <c r="MW36" s="75"/>
      <c r="MX36" s="75"/>
      <c r="MY36" s="75"/>
      <c r="MZ36" s="75"/>
      <c r="NA36" s="75"/>
      <c r="NB36" s="75"/>
      <c r="NC36" s="75"/>
      <c r="ND36" s="75"/>
      <c r="NE36" s="75"/>
      <c r="NF36" s="75"/>
      <c r="NG36" s="75"/>
      <c r="NH36" s="75"/>
      <c r="NI36" s="75"/>
      <c r="NJ36" s="75"/>
      <c r="NK36" s="75"/>
      <c r="NL36" s="75"/>
      <c r="NM36" s="75"/>
      <c r="NN36" s="75"/>
      <c r="NO36" s="75"/>
      <c r="NP36" s="75"/>
      <c r="NQ36" s="75"/>
      <c r="NR36" s="75"/>
      <c r="NS36" s="75"/>
      <c r="NT36" s="75"/>
      <c r="NU36" s="75"/>
      <c r="NV36" s="75"/>
      <c r="NW36" s="75"/>
      <c r="NX36" s="75"/>
      <c r="NY36" s="75"/>
      <c r="NZ36" s="75"/>
      <c r="OA36" s="75"/>
      <c r="OB36" s="75"/>
      <c r="OC36" s="75"/>
      <c r="OD36" s="75"/>
      <c r="OE36" s="75"/>
      <c r="OF36" s="75"/>
      <c r="OG36" s="75"/>
      <c r="OH36" s="75"/>
      <c r="OI36" s="75"/>
      <c r="OJ36" s="75"/>
      <c r="OK36" s="75"/>
      <c r="OL36" s="75"/>
      <c r="OM36" s="75"/>
      <c r="ON36" s="75"/>
      <c r="OO36" s="75"/>
      <c r="OP36" s="75"/>
      <c r="OQ36" s="75"/>
      <c r="OR36" s="75"/>
      <c r="OS36" s="75"/>
      <c r="OT36" s="75"/>
    </row>
    <row r="37" spans="1:410" s="37" customFormat="1" ht="12.75" customHeight="1" x14ac:dyDescent="0.35">
      <c r="A37" s="46" t="s">
        <v>116</v>
      </c>
      <c r="B37" s="85">
        <v>40312</v>
      </c>
      <c r="C37" s="45" t="s">
        <v>13</v>
      </c>
      <c r="D37" s="45" t="s">
        <v>14</v>
      </c>
      <c r="E37" s="45" t="s">
        <v>117</v>
      </c>
      <c r="F37" s="45" t="s">
        <v>118</v>
      </c>
      <c r="G37" s="43">
        <v>21536.98</v>
      </c>
      <c r="H37" s="43">
        <v>10613.31</v>
      </c>
      <c r="I37" s="107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58"/>
      <c r="DD37" s="58"/>
      <c r="DE37" s="58"/>
      <c r="DF37" s="58"/>
      <c r="DG37" s="58"/>
      <c r="DH37" s="58"/>
      <c r="DI37" s="58"/>
      <c r="DJ37" s="58"/>
      <c r="DK37" s="58"/>
      <c r="DL37" s="58"/>
      <c r="DM37" s="58"/>
      <c r="DN37" s="58"/>
      <c r="DO37" s="58"/>
      <c r="DP37" s="58"/>
      <c r="DQ37" s="58"/>
      <c r="DR37" s="58"/>
      <c r="DS37" s="58"/>
      <c r="DT37" s="58"/>
      <c r="DU37" s="58"/>
      <c r="DV37" s="58"/>
      <c r="DW37" s="58"/>
      <c r="DX37" s="58"/>
      <c r="DY37" s="58"/>
      <c r="DZ37" s="58"/>
      <c r="EA37" s="58"/>
      <c r="EB37" s="58"/>
      <c r="EC37" s="75"/>
      <c r="ED37" s="75"/>
      <c r="EE37" s="75"/>
      <c r="EF37" s="75"/>
      <c r="EG37" s="75"/>
      <c r="EH37" s="75"/>
      <c r="EI37" s="75"/>
      <c r="EJ37" s="75"/>
      <c r="EK37" s="75"/>
      <c r="EL37" s="75"/>
      <c r="EM37" s="75"/>
      <c r="EN37" s="75"/>
      <c r="EO37" s="75"/>
      <c r="EP37" s="75"/>
      <c r="EQ37" s="75"/>
      <c r="ER37" s="75"/>
      <c r="ES37" s="75"/>
      <c r="ET37" s="75"/>
      <c r="EU37" s="75"/>
      <c r="EV37" s="75"/>
      <c r="EW37" s="75"/>
      <c r="EX37" s="75"/>
      <c r="EY37" s="75"/>
      <c r="EZ37" s="75"/>
      <c r="FA37" s="75"/>
      <c r="FB37" s="75"/>
      <c r="FC37" s="75"/>
      <c r="FD37" s="75"/>
      <c r="FE37" s="75"/>
      <c r="FF37" s="75"/>
      <c r="FG37" s="75"/>
      <c r="FH37" s="75"/>
      <c r="FI37" s="75"/>
      <c r="FJ37" s="75"/>
      <c r="FK37" s="75"/>
      <c r="FL37" s="75"/>
      <c r="FM37" s="75"/>
      <c r="FN37" s="75"/>
      <c r="FO37" s="75"/>
      <c r="FP37" s="75"/>
      <c r="FQ37" s="75"/>
      <c r="FR37" s="75"/>
      <c r="FS37" s="75"/>
      <c r="FT37" s="75"/>
      <c r="FU37" s="75"/>
      <c r="FV37" s="75"/>
      <c r="FW37" s="75"/>
      <c r="FX37" s="75"/>
      <c r="FY37" s="75"/>
      <c r="FZ37" s="75"/>
      <c r="GA37" s="75"/>
      <c r="GB37" s="75"/>
      <c r="GC37" s="75"/>
      <c r="GD37" s="75"/>
      <c r="GE37" s="75"/>
      <c r="GF37" s="75"/>
      <c r="GG37" s="75"/>
      <c r="GH37" s="75"/>
      <c r="GI37" s="75"/>
      <c r="GJ37" s="75"/>
      <c r="GK37" s="75"/>
      <c r="GL37" s="75"/>
      <c r="GM37" s="75"/>
      <c r="GN37" s="75"/>
      <c r="GO37" s="75"/>
      <c r="GP37" s="75"/>
      <c r="GQ37" s="75"/>
      <c r="GR37" s="75"/>
      <c r="GS37" s="75"/>
      <c r="GT37" s="75"/>
      <c r="GU37" s="75"/>
      <c r="GV37" s="75"/>
      <c r="GW37" s="75"/>
      <c r="GX37" s="75"/>
      <c r="GY37" s="75"/>
      <c r="GZ37" s="75"/>
      <c r="HA37" s="75"/>
      <c r="HB37" s="75"/>
      <c r="HC37" s="75"/>
      <c r="HD37" s="75"/>
      <c r="HE37" s="75"/>
      <c r="HF37" s="75"/>
      <c r="HG37" s="75"/>
      <c r="HH37" s="75"/>
      <c r="HI37" s="75"/>
      <c r="HJ37" s="75"/>
      <c r="HK37" s="75"/>
      <c r="HL37" s="75"/>
      <c r="HM37" s="75"/>
      <c r="HN37" s="75"/>
      <c r="HO37" s="75"/>
      <c r="HP37" s="75"/>
      <c r="HQ37" s="75"/>
      <c r="HR37" s="75"/>
      <c r="HS37" s="75"/>
      <c r="HT37" s="75"/>
      <c r="HU37" s="75"/>
      <c r="HV37" s="75"/>
      <c r="HW37" s="75"/>
      <c r="HX37" s="75"/>
      <c r="HY37" s="75"/>
      <c r="HZ37" s="75"/>
      <c r="IA37" s="75"/>
      <c r="IB37" s="75"/>
      <c r="IC37" s="75"/>
      <c r="ID37" s="75"/>
      <c r="IE37" s="75"/>
      <c r="IF37" s="75"/>
      <c r="IG37" s="75"/>
      <c r="IH37" s="75"/>
      <c r="II37" s="75"/>
      <c r="IJ37" s="75"/>
      <c r="IK37" s="75"/>
      <c r="IL37" s="75"/>
      <c r="IM37" s="75"/>
      <c r="IN37" s="75"/>
      <c r="IO37" s="75"/>
      <c r="IP37" s="75"/>
      <c r="IQ37" s="75"/>
      <c r="IR37" s="75"/>
      <c r="IS37" s="75"/>
      <c r="IT37" s="75"/>
      <c r="IU37" s="75"/>
      <c r="IV37" s="75"/>
      <c r="IW37" s="75"/>
      <c r="IX37" s="75"/>
      <c r="IY37" s="75"/>
      <c r="IZ37" s="75"/>
      <c r="JA37" s="75"/>
      <c r="JB37" s="75"/>
      <c r="JC37" s="75"/>
      <c r="JD37" s="75"/>
      <c r="JE37" s="75"/>
      <c r="JF37" s="75"/>
      <c r="JG37" s="75"/>
      <c r="JH37" s="75"/>
      <c r="JI37" s="75"/>
      <c r="JJ37" s="75"/>
      <c r="JK37" s="75"/>
      <c r="JL37" s="75"/>
      <c r="JM37" s="75"/>
      <c r="JN37" s="75"/>
      <c r="JO37" s="75"/>
      <c r="JP37" s="75"/>
      <c r="JQ37" s="75"/>
      <c r="JR37" s="75"/>
      <c r="JS37" s="75"/>
      <c r="JT37" s="75"/>
      <c r="JU37" s="75"/>
      <c r="JV37" s="75"/>
      <c r="JW37" s="75"/>
      <c r="JX37" s="75"/>
      <c r="JY37" s="75"/>
      <c r="JZ37" s="75"/>
      <c r="KA37" s="75"/>
      <c r="KB37" s="75"/>
      <c r="KC37" s="75"/>
      <c r="KD37" s="75"/>
      <c r="KE37" s="75"/>
      <c r="KF37" s="75"/>
      <c r="KG37" s="75"/>
      <c r="KH37" s="75"/>
      <c r="KI37" s="75"/>
      <c r="KJ37" s="75"/>
      <c r="KK37" s="75"/>
      <c r="KL37" s="75"/>
      <c r="KM37" s="75"/>
      <c r="KN37" s="75"/>
      <c r="KO37" s="75"/>
      <c r="KP37" s="75"/>
      <c r="KQ37" s="75"/>
      <c r="KR37" s="75"/>
      <c r="KS37" s="75"/>
      <c r="KT37" s="75"/>
      <c r="KU37" s="75"/>
      <c r="KV37" s="75"/>
      <c r="KW37" s="75"/>
      <c r="KX37" s="75"/>
      <c r="KY37" s="75"/>
      <c r="KZ37" s="75"/>
      <c r="LA37" s="75"/>
      <c r="LB37" s="75"/>
      <c r="LC37" s="75"/>
      <c r="LD37" s="75"/>
      <c r="LE37" s="75"/>
      <c r="LF37" s="75"/>
      <c r="LG37" s="75"/>
      <c r="LH37" s="75"/>
      <c r="LI37" s="75"/>
      <c r="LJ37" s="75"/>
      <c r="LK37" s="75"/>
      <c r="LL37" s="75"/>
      <c r="LM37" s="75"/>
      <c r="LN37" s="75"/>
      <c r="LO37" s="75"/>
      <c r="LP37" s="75"/>
      <c r="LQ37" s="75"/>
      <c r="LR37" s="75"/>
      <c r="LS37" s="75"/>
      <c r="LT37" s="75"/>
      <c r="LU37" s="75"/>
      <c r="LV37" s="75"/>
      <c r="LW37" s="75"/>
      <c r="LX37" s="75"/>
      <c r="LY37" s="75"/>
      <c r="LZ37" s="75"/>
      <c r="MA37" s="75"/>
      <c r="MB37" s="75"/>
      <c r="MC37" s="75"/>
      <c r="MD37" s="75"/>
      <c r="ME37" s="75"/>
      <c r="MF37" s="75"/>
      <c r="MG37" s="75"/>
      <c r="MH37" s="75"/>
      <c r="MI37" s="75"/>
      <c r="MJ37" s="75"/>
      <c r="MK37" s="75"/>
      <c r="ML37" s="75"/>
      <c r="MM37" s="75"/>
      <c r="MN37" s="75"/>
      <c r="MO37" s="75"/>
      <c r="MP37" s="75"/>
      <c r="MQ37" s="75"/>
      <c r="MR37" s="75"/>
      <c r="MS37" s="75"/>
      <c r="MT37" s="75"/>
      <c r="MU37" s="75"/>
      <c r="MV37" s="75"/>
      <c r="MW37" s="75"/>
      <c r="MX37" s="75"/>
      <c r="MY37" s="75"/>
      <c r="MZ37" s="75"/>
      <c r="NA37" s="75"/>
      <c r="NB37" s="75"/>
      <c r="NC37" s="75"/>
      <c r="ND37" s="75"/>
      <c r="NE37" s="75"/>
      <c r="NF37" s="75"/>
      <c r="NG37" s="75"/>
      <c r="NH37" s="75"/>
      <c r="NI37" s="75"/>
      <c r="NJ37" s="75"/>
      <c r="NK37" s="75"/>
      <c r="NL37" s="75"/>
      <c r="NM37" s="75"/>
      <c r="NN37" s="75"/>
      <c r="NO37" s="75"/>
      <c r="NP37" s="75"/>
      <c r="NQ37" s="75"/>
      <c r="NR37" s="75"/>
      <c r="NS37" s="75"/>
      <c r="NT37" s="75"/>
      <c r="NU37" s="75"/>
      <c r="NV37" s="75"/>
      <c r="NW37" s="75"/>
      <c r="NX37" s="75"/>
      <c r="NY37" s="75"/>
      <c r="NZ37" s="75"/>
      <c r="OA37" s="75"/>
      <c r="OB37" s="75"/>
      <c r="OC37" s="75"/>
      <c r="OD37" s="75"/>
      <c r="OE37" s="75"/>
      <c r="OF37" s="75"/>
      <c r="OG37" s="75"/>
      <c r="OH37" s="75"/>
      <c r="OI37" s="75"/>
      <c r="OJ37" s="75"/>
      <c r="OK37" s="75"/>
      <c r="OL37" s="75"/>
      <c r="OM37" s="75"/>
      <c r="ON37" s="75"/>
      <c r="OO37" s="75"/>
      <c r="OP37" s="75"/>
      <c r="OQ37" s="75"/>
      <c r="OR37" s="75"/>
      <c r="OS37" s="75"/>
      <c r="OT37" s="75"/>
    </row>
    <row r="38" spans="1:410" s="37" customFormat="1" ht="12.75" customHeight="1" x14ac:dyDescent="0.35">
      <c r="A38" s="46" t="s">
        <v>100</v>
      </c>
      <c r="B38" s="85">
        <v>40312</v>
      </c>
      <c r="C38" s="45" t="s">
        <v>13</v>
      </c>
      <c r="D38" s="45" t="s">
        <v>14</v>
      </c>
      <c r="E38" s="45" t="s">
        <v>119</v>
      </c>
      <c r="F38" s="45" t="s">
        <v>120</v>
      </c>
      <c r="G38" s="43">
        <v>21536.98</v>
      </c>
      <c r="H38" s="43">
        <v>10613.31</v>
      </c>
      <c r="I38" s="107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  <c r="DO38" s="58"/>
      <c r="DP38" s="58"/>
      <c r="DQ38" s="58"/>
      <c r="DR38" s="58"/>
      <c r="DS38" s="58"/>
      <c r="DT38" s="58"/>
      <c r="DU38" s="58"/>
      <c r="DV38" s="58"/>
      <c r="DW38" s="58"/>
      <c r="DX38" s="58"/>
      <c r="DY38" s="58"/>
      <c r="DZ38" s="58"/>
      <c r="EA38" s="58"/>
      <c r="EB38" s="58"/>
      <c r="EC38" s="75"/>
      <c r="ED38" s="75"/>
      <c r="EE38" s="75"/>
      <c r="EF38" s="75"/>
      <c r="EG38" s="75"/>
      <c r="EH38" s="75"/>
      <c r="EI38" s="75"/>
      <c r="EJ38" s="75"/>
      <c r="EK38" s="75"/>
      <c r="EL38" s="75"/>
      <c r="EM38" s="75"/>
      <c r="EN38" s="75"/>
      <c r="EO38" s="75"/>
      <c r="EP38" s="75"/>
      <c r="EQ38" s="75"/>
      <c r="ER38" s="75"/>
      <c r="ES38" s="75"/>
      <c r="ET38" s="75"/>
      <c r="EU38" s="75"/>
      <c r="EV38" s="75"/>
      <c r="EW38" s="75"/>
      <c r="EX38" s="75"/>
      <c r="EY38" s="75"/>
      <c r="EZ38" s="75"/>
      <c r="FA38" s="75"/>
      <c r="FB38" s="75"/>
      <c r="FC38" s="75"/>
      <c r="FD38" s="75"/>
      <c r="FE38" s="75"/>
      <c r="FF38" s="75"/>
      <c r="FG38" s="75"/>
      <c r="FH38" s="75"/>
      <c r="FI38" s="75"/>
      <c r="FJ38" s="75"/>
      <c r="FK38" s="75"/>
      <c r="FL38" s="75"/>
      <c r="FM38" s="75"/>
      <c r="FN38" s="75"/>
      <c r="FO38" s="75"/>
      <c r="FP38" s="75"/>
      <c r="FQ38" s="75"/>
      <c r="FR38" s="75"/>
      <c r="FS38" s="75"/>
      <c r="FT38" s="75"/>
      <c r="FU38" s="75"/>
      <c r="FV38" s="75"/>
      <c r="FW38" s="75"/>
      <c r="FX38" s="75"/>
      <c r="FY38" s="75"/>
      <c r="FZ38" s="75"/>
      <c r="GA38" s="75"/>
      <c r="GB38" s="75"/>
      <c r="GC38" s="75"/>
      <c r="GD38" s="75"/>
      <c r="GE38" s="75"/>
      <c r="GF38" s="75"/>
      <c r="GG38" s="75"/>
      <c r="GH38" s="75"/>
      <c r="GI38" s="75"/>
      <c r="GJ38" s="75"/>
      <c r="GK38" s="75"/>
      <c r="GL38" s="75"/>
      <c r="GM38" s="75"/>
      <c r="GN38" s="75"/>
      <c r="GO38" s="75"/>
      <c r="GP38" s="75"/>
      <c r="GQ38" s="75"/>
      <c r="GR38" s="75"/>
      <c r="GS38" s="75"/>
      <c r="GT38" s="75"/>
      <c r="GU38" s="75"/>
      <c r="GV38" s="75"/>
      <c r="GW38" s="75"/>
      <c r="GX38" s="75"/>
      <c r="GY38" s="75"/>
      <c r="GZ38" s="75"/>
      <c r="HA38" s="75"/>
      <c r="HB38" s="75"/>
      <c r="HC38" s="75"/>
      <c r="HD38" s="75"/>
      <c r="HE38" s="75"/>
      <c r="HF38" s="75"/>
      <c r="HG38" s="75"/>
      <c r="HH38" s="75"/>
      <c r="HI38" s="75"/>
      <c r="HJ38" s="75"/>
      <c r="HK38" s="75"/>
      <c r="HL38" s="75"/>
      <c r="HM38" s="75"/>
      <c r="HN38" s="75"/>
      <c r="HO38" s="75"/>
      <c r="HP38" s="75"/>
      <c r="HQ38" s="75"/>
      <c r="HR38" s="75"/>
      <c r="HS38" s="75"/>
      <c r="HT38" s="75"/>
      <c r="HU38" s="75"/>
      <c r="HV38" s="75"/>
      <c r="HW38" s="75"/>
      <c r="HX38" s="75"/>
      <c r="HY38" s="75"/>
      <c r="HZ38" s="75"/>
      <c r="IA38" s="75"/>
      <c r="IB38" s="75"/>
      <c r="IC38" s="75"/>
      <c r="ID38" s="75"/>
      <c r="IE38" s="75"/>
      <c r="IF38" s="75"/>
      <c r="IG38" s="75"/>
      <c r="IH38" s="75"/>
      <c r="II38" s="75"/>
      <c r="IJ38" s="75"/>
      <c r="IK38" s="75"/>
      <c r="IL38" s="75"/>
      <c r="IM38" s="75"/>
      <c r="IN38" s="75"/>
      <c r="IO38" s="75"/>
      <c r="IP38" s="75"/>
      <c r="IQ38" s="75"/>
      <c r="IR38" s="75"/>
      <c r="IS38" s="75"/>
      <c r="IT38" s="75"/>
      <c r="IU38" s="75"/>
      <c r="IV38" s="75"/>
      <c r="IW38" s="75"/>
      <c r="IX38" s="75"/>
      <c r="IY38" s="75"/>
      <c r="IZ38" s="75"/>
      <c r="JA38" s="75"/>
      <c r="JB38" s="75"/>
      <c r="JC38" s="75"/>
      <c r="JD38" s="75"/>
      <c r="JE38" s="75"/>
      <c r="JF38" s="75"/>
      <c r="JG38" s="75"/>
      <c r="JH38" s="75"/>
      <c r="JI38" s="75"/>
      <c r="JJ38" s="75"/>
      <c r="JK38" s="75"/>
      <c r="JL38" s="75"/>
      <c r="JM38" s="75"/>
      <c r="JN38" s="75"/>
      <c r="JO38" s="75"/>
      <c r="JP38" s="75"/>
      <c r="JQ38" s="75"/>
      <c r="JR38" s="75"/>
      <c r="JS38" s="75"/>
      <c r="JT38" s="75"/>
      <c r="JU38" s="75"/>
      <c r="JV38" s="75"/>
      <c r="JW38" s="75"/>
      <c r="JX38" s="75"/>
      <c r="JY38" s="75"/>
      <c r="JZ38" s="75"/>
      <c r="KA38" s="75"/>
      <c r="KB38" s="75"/>
      <c r="KC38" s="75"/>
      <c r="KD38" s="75"/>
      <c r="KE38" s="75"/>
      <c r="KF38" s="75"/>
      <c r="KG38" s="75"/>
      <c r="KH38" s="75"/>
      <c r="KI38" s="75"/>
      <c r="KJ38" s="75"/>
      <c r="KK38" s="75"/>
      <c r="KL38" s="75"/>
      <c r="KM38" s="75"/>
      <c r="KN38" s="75"/>
      <c r="KO38" s="75"/>
      <c r="KP38" s="75"/>
      <c r="KQ38" s="75"/>
      <c r="KR38" s="75"/>
      <c r="KS38" s="75"/>
      <c r="KT38" s="75"/>
      <c r="KU38" s="75"/>
      <c r="KV38" s="75"/>
      <c r="KW38" s="75"/>
      <c r="KX38" s="75"/>
      <c r="KY38" s="75"/>
      <c r="KZ38" s="75"/>
      <c r="LA38" s="75"/>
      <c r="LB38" s="75"/>
      <c r="LC38" s="75"/>
      <c r="LD38" s="75"/>
      <c r="LE38" s="75"/>
      <c r="LF38" s="75"/>
      <c r="LG38" s="75"/>
      <c r="LH38" s="75"/>
      <c r="LI38" s="75"/>
      <c r="LJ38" s="75"/>
      <c r="LK38" s="75"/>
      <c r="LL38" s="75"/>
      <c r="LM38" s="75"/>
      <c r="LN38" s="75"/>
      <c r="LO38" s="75"/>
      <c r="LP38" s="75"/>
      <c r="LQ38" s="75"/>
      <c r="LR38" s="75"/>
      <c r="LS38" s="75"/>
      <c r="LT38" s="75"/>
      <c r="LU38" s="75"/>
      <c r="LV38" s="75"/>
      <c r="LW38" s="75"/>
      <c r="LX38" s="75"/>
      <c r="LY38" s="75"/>
      <c r="LZ38" s="75"/>
      <c r="MA38" s="75"/>
      <c r="MB38" s="75"/>
      <c r="MC38" s="75"/>
      <c r="MD38" s="75"/>
      <c r="ME38" s="75"/>
      <c r="MF38" s="75"/>
      <c r="MG38" s="75"/>
      <c r="MH38" s="75"/>
      <c r="MI38" s="75"/>
      <c r="MJ38" s="75"/>
      <c r="MK38" s="75"/>
      <c r="ML38" s="75"/>
      <c r="MM38" s="75"/>
      <c r="MN38" s="75"/>
      <c r="MO38" s="75"/>
      <c r="MP38" s="75"/>
      <c r="MQ38" s="75"/>
      <c r="MR38" s="75"/>
      <c r="MS38" s="75"/>
      <c r="MT38" s="75"/>
      <c r="MU38" s="75"/>
      <c r="MV38" s="75"/>
      <c r="MW38" s="75"/>
      <c r="MX38" s="75"/>
      <c r="MY38" s="75"/>
      <c r="MZ38" s="75"/>
      <c r="NA38" s="75"/>
      <c r="NB38" s="75"/>
      <c r="NC38" s="75"/>
      <c r="ND38" s="75"/>
      <c r="NE38" s="75"/>
      <c r="NF38" s="75"/>
      <c r="NG38" s="75"/>
      <c r="NH38" s="75"/>
      <c r="NI38" s="75"/>
      <c r="NJ38" s="75"/>
      <c r="NK38" s="75"/>
      <c r="NL38" s="75"/>
      <c r="NM38" s="75"/>
      <c r="NN38" s="75"/>
      <c r="NO38" s="75"/>
      <c r="NP38" s="75"/>
      <c r="NQ38" s="75"/>
      <c r="NR38" s="75"/>
      <c r="NS38" s="75"/>
      <c r="NT38" s="75"/>
      <c r="NU38" s="75"/>
      <c r="NV38" s="75"/>
      <c r="NW38" s="75"/>
      <c r="NX38" s="75"/>
      <c r="NY38" s="75"/>
      <c r="NZ38" s="75"/>
      <c r="OA38" s="75"/>
      <c r="OB38" s="75"/>
      <c r="OC38" s="75"/>
      <c r="OD38" s="75"/>
      <c r="OE38" s="75"/>
      <c r="OF38" s="75"/>
      <c r="OG38" s="75"/>
      <c r="OH38" s="75"/>
      <c r="OI38" s="75"/>
      <c r="OJ38" s="75"/>
      <c r="OK38" s="75"/>
      <c r="OL38" s="75"/>
      <c r="OM38" s="75"/>
      <c r="ON38" s="75"/>
      <c r="OO38" s="75"/>
      <c r="OP38" s="75"/>
      <c r="OQ38" s="75"/>
      <c r="OR38" s="75"/>
      <c r="OS38" s="75"/>
      <c r="OT38" s="75"/>
    </row>
    <row r="39" spans="1:410" s="37" customFormat="1" ht="12.75" customHeight="1" x14ac:dyDescent="0.35">
      <c r="A39" s="46" t="s">
        <v>97</v>
      </c>
      <c r="B39" s="85">
        <v>40312</v>
      </c>
      <c r="C39" s="45" t="s">
        <v>13</v>
      </c>
      <c r="D39" s="45" t="s">
        <v>14</v>
      </c>
      <c r="E39" s="45" t="s">
        <v>121</v>
      </c>
      <c r="F39" s="45" t="s">
        <v>122</v>
      </c>
      <c r="G39" s="43">
        <v>21536.98</v>
      </c>
      <c r="H39" s="43">
        <v>10613.31</v>
      </c>
      <c r="I39" s="107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  <c r="CU39" s="58"/>
      <c r="CV39" s="58"/>
      <c r="CW39" s="58"/>
      <c r="CX39" s="58"/>
      <c r="CY39" s="58"/>
      <c r="CZ39" s="58"/>
      <c r="DA39" s="58"/>
      <c r="DB39" s="58"/>
      <c r="DC39" s="58"/>
      <c r="DD39" s="58"/>
      <c r="DE39" s="58"/>
      <c r="DF39" s="58"/>
      <c r="DG39" s="58"/>
      <c r="DH39" s="58"/>
      <c r="DI39" s="58"/>
      <c r="DJ39" s="58"/>
      <c r="DK39" s="58"/>
      <c r="DL39" s="58"/>
      <c r="DM39" s="58"/>
      <c r="DN39" s="58"/>
      <c r="DO39" s="58"/>
      <c r="DP39" s="58"/>
      <c r="DQ39" s="58"/>
      <c r="DR39" s="58"/>
      <c r="DS39" s="58"/>
      <c r="DT39" s="58"/>
      <c r="DU39" s="58"/>
      <c r="DV39" s="58"/>
      <c r="DW39" s="58"/>
      <c r="DX39" s="58"/>
      <c r="DY39" s="58"/>
      <c r="DZ39" s="58"/>
      <c r="EA39" s="58"/>
      <c r="EB39" s="58"/>
      <c r="EC39" s="75"/>
      <c r="ED39" s="75"/>
      <c r="EE39" s="75"/>
      <c r="EF39" s="75"/>
      <c r="EG39" s="75"/>
      <c r="EH39" s="75"/>
      <c r="EI39" s="75"/>
      <c r="EJ39" s="75"/>
      <c r="EK39" s="75"/>
      <c r="EL39" s="75"/>
      <c r="EM39" s="75"/>
      <c r="EN39" s="75"/>
      <c r="EO39" s="75"/>
      <c r="EP39" s="75"/>
      <c r="EQ39" s="75"/>
      <c r="ER39" s="75"/>
      <c r="ES39" s="75"/>
      <c r="ET39" s="75"/>
      <c r="EU39" s="75"/>
      <c r="EV39" s="75"/>
      <c r="EW39" s="75"/>
      <c r="EX39" s="75"/>
      <c r="EY39" s="75"/>
      <c r="EZ39" s="75"/>
      <c r="FA39" s="75"/>
      <c r="FB39" s="75"/>
      <c r="FC39" s="75"/>
      <c r="FD39" s="75"/>
      <c r="FE39" s="75"/>
      <c r="FF39" s="75"/>
      <c r="FG39" s="75"/>
      <c r="FH39" s="75"/>
      <c r="FI39" s="75"/>
      <c r="FJ39" s="75"/>
      <c r="FK39" s="75"/>
      <c r="FL39" s="75"/>
      <c r="FM39" s="75"/>
      <c r="FN39" s="75"/>
      <c r="FO39" s="75"/>
      <c r="FP39" s="75"/>
      <c r="FQ39" s="75"/>
      <c r="FR39" s="75"/>
      <c r="FS39" s="75"/>
      <c r="FT39" s="75"/>
      <c r="FU39" s="75"/>
      <c r="FV39" s="75"/>
      <c r="FW39" s="75"/>
      <c r="FX39" s="75"/>
      <c r="FY39" s="75"/>
      <c r="FZ39" s="75"/>
      <c r="GA39" s="75"/>
      <c r="GB39" s="75"/>
      <c r="GC39" s="75"/>
      <c r="GD39" s="75"/>
      <c r="GE39" s="75"/>
      <c r="GF39" s="75"/>
      <c r="GG39" s="75"/>
      <c r="GH39" s="75"/>
      <c r="GI39" s="75"/>
      <c r="GJ39" s="75"/>
      <c r="GK39" s="75"/>
      <c r="GL39" s="75"/>
      <c r="GM39" s="75"/>
      <c r="GN39" s="75"/>
      <c r="GO39" s="75"/>
      <c r="GP39" s="75"/>
      <c r="GQ39" s="75"/>
      <c r="GR39" s="75"/>
      <c r="GS39" s="75"/>
      <c r="GT39" s="75"/>
      <c r="GU39" s="75"/>
      <c r="GV39" s="75"/>
      <c r="GW39" s="75"/>
      <c r="GX39" s="75"/>
      <c r="GY39" s="75"/>
      <c r="GZ39" s="75"/>
      <c r="HA39" s="75"/>
      <c r="HB39" s="75"/>
      <c r="HC39" s="75"/>
      <c r="HD39" s="75"/>
      <c r="HE39" s="75"/>
      <c r="HF39" s="75"/>
      <c r="HG39" s="75"/>
      <c r="HH39" s="75"/>
      <c r="HI39" s="75"/>
      <c r="HJ39" s="75"/>
      <c r="HK39" s="75"/>
      <c r="HL39" s="75"/>
      <c r="HM39" s="75"/>
      <c r="HN39" s="75"/>
      <c r="HO39" s="75"/>
      <c r="HP39" s="75"/>
      <c r="HQ39" s="75"/>
      <c r="HR39" s="75"/>
      <c r="HS39" s="75"/>
      <c r="HT39" s="75"/>
      <c r="HU39" s="75"/>
      <c r="HV39" s="75"/>
      <c r="HW39" s="75"/>
      <c r="HX39" s="75"/>
      <c r="HY39" s="75"/>
      <c r="HZ39" s="75"/>
      <c r="IA39" s="75"/>
      <c r="IB39" s="75"/>
      <c r="IC39" s="75"/>
      <c r="ID39" s="75"/>
      <c r="IE39" s="75"/>
      <c r="IF39" s="75"/>
      <c r="IG39" s="75"/>
      <c r="IH39" s="75"/>
      <c r="II39" s="75"/>
      <c r="IJ39" s="75"/>
      <c r="IK39" s="75"/>
      <c r="IL39" s="75"/>
      <c r="IM39" s="75"/>
      <c r="IN39" s="75"/>
      <c r="IO39" s="75"/>
      <c r="IP39" s="75"/>
      <c r="IQ39" s="75"/>
      <c r="IR39" s="75"/>
      <c r="IS39" s="75"/>
      <c r="IT39" s="75"/>
      <c r="IU39" s="75"/>
      <c r="IV39" s="75"/>
      <c r="IW39" s="75"/>
      <c r="IX39" s="75"/>
      <c r="IY39" s="75"/>
      <c r="IZ39" s="75"/>
      <c r="JA39" s="75"/>
      <c r="JB39" s="75"/>
      <c r="JC39" s="75"/>
      <c r="JD39" s="75"/>
      <c r="JE39" s="75"/>
      <c r="JF39" s="75"/>
      <c r="JG39" s="75"/>
      <c r="JH39" s="75"/>
      <c r="JI39" s="75"/>
      <c r="JJ39" s="75"/>
      <c r="JK39" s="75"/>
      <c r="JL39" s="75"/>
      <c r="JM39" s="75"/>
      <c r="JN39" s="75"/>
      <c r="JO39" s="75"/>
      <c r="JP39" s="75"/>
      <c r="JQ39" s="75"/>
      <c r="JR39" s="75"/>
      <c r="JS39" s="75"/>
      <c r="JT39" s="75"/>
      <c r="JU39" s="75"/>
      <c r="JV39" s="75"/>
      <c r="JW39" s="75"/>
      <c r="JX39" s="75"/>
      <c r="JY39" s="75"/>
      <c r="JZ39" s="75"/>
      <c r="KA39" s="75"/>
      <c r="KB39" s="75"/>
      <c r="KC39" s="75"/>
      <c r="KD39" s="75"/>
      <c r="KE39" s="75"/>
      <c r="KF39" s="75"/>
      <c r="KG39" s="75"/>
      <c r="KH39" s="75"/>
      <c r="KI39" s="75"/>
      <c r="KJ39" s="75"/>
      <c r="KK39" s="75"/>
      <c r="KL39" s="75"/>
      <c r="KM39" s="75"/>
      <c r="KN39" s="75"/>
      <c r="KO39" s="75"/>
      <c r="KP39" s="75"/>
      <c r="KQ39" s="75"/>
      <c r="KR39" s="75"/>
      <c r="KS39" s="75"/>
      <c r="KT39" s="75"/>
      <c r="KU39" s="75"/>
      <c r="KV39" s="75"/>
      <c r="KW39" s="75"/>
      <c r="KX39" s="75"/>
      <c r="KY39" s="75"/>
      <c r="KZ39" s="75"/>
      <c r="LA39" s="75"/>
      <c r="LB39" s="75"/>
      <c r="LC39" s="75"/>
      <c r="LD39" s="75"/>
      <c r="LE39" s="75"/>
      <c r="LF39" s="75"/>
      <c r="LG39" s="75"/>
      <c r="LH39" s="75"/>
      <c r="LI39" s="75"/>
      <c r="LJ39" s="75"/>
      <c r="LK39" s="75"/>
      <c r="LL39" s="75"/>
      <c r="LM39" s="75"/>
      <c r="LN39" s="75"/>
      <c r="LO39" s="75"/>
      <c r="LP39" s="75"/>
      <c r="LQ39" s="75"/>
      <c r="LR39" s="75"/>
      <c r="LS39" s="75"/>
      <c r="LT39" s="75"/>
      <c r="LU39" s="75"/>
      <c r="LV39" s="75"/>
      <c r="LW39" s="75"/>
      <c r="LX39" s="75"/>
      <c r="LY39" s="75"/>
      <c r="LZ39" s="75"/>
      <c r="MA39" s="75"/>
      <c r="MB39" s="75"/>
      <c r="MC39" s="75"/>
      <c r="MD39" s="75"/>
      <c r="ME39" s="75"/>
      <c r="MF39" s="75"/>
      <c r="MG39" s="75"/>
      <c r="MH39" s="75"/>
      <c r="MI39" s="75"/>
      <c r="MJ39" s="75"/>
      <c r="MK39" s="75"/>
      <c r="ML39" s="75"/>
      <c r="MM39" s="75"/>
      <c r="MN39" s="75"/>
      <c r="MO39" s="75"/>
      <c r="MP39" s="75"/>
      <c r="MQ39" s="75"/>
      <c r="MR39" s="75"/>
      <c r="MS39" s="75"/>
      <c r="MT39" s="75"/>
      <c r="MU39" s="75"/>
      <c r="MV39" s="75"/>
      <c r="MW39" s="75"/>
      <c r="MX39" s="75"/>
      <c r="MY39" s="75"/>
      <c r="MZ39" s="75"/>
      <c r="NA39" s="75"/>
      <c r="NB39" s="75"/>
      <c r="NC39" s="75"/>
      <c r="ND39" s="75"/>
      <c r="NE39" s="75"/>
      <c r="NF39" s="75"/>
      <c r="NG39" s="75"/>
      <c r="NH39" s="75"/>
      <c r="NI39" s="75"/>
      <c r="NJ39" s="75"/>
      <c r="NK39" s="75"/>
      <c r="NL39" s="75"/>
      <c r="NM39" s="75"/>
      <c r="NN39" s="75"/>
      <c r="NO39" s="75"/>
      <c r="NP39" s="75"/>
      <c r="NQ39" s="75"/>
      <c r="NR39" s="75"/>
      <c r="NS39" s="75"/>
      <c r="NT39" s="75"/>
      <c r="NU39" s="75"/>
      <c r="NV39" s="75"/>
      <c r="NW39" s="75"/>
      <c r="NX39" s="75"/>
      <c r="NY39" s="75"/>
      <c r="NZ39" s="75"/>
      <c r="OA39" s="75"/>
      <c r="OB39" s="75"/>
      <c r="OC39" s="75"/>
      <c r="OD39" s="75"/>
      <c r="OE39" s="75"/>
      <c r="OF39" s="75"/>
      <c r="OG39" s="75"/>
      <c r="OH39" s="75"/>
      <c r="OI39" s="75"/>
      <c r="OJ39" s="75"/>
      <c r="OK39" s="75"/>
      <c r="OL39" s="75"/>
      <c r="OM39" s="75"/>
      <c r="ON39" s="75"/>
      <c r="OO39" s="75"/>
      <c r="OP39" s="75"/>
      <c r="OQ39" s="75"/>
      <c r="OR39" s="75"/>
      <c r="OS39" s="75"/>
      <c r="OT39" s="75"/>
    </row>
    <row r="40" spans="1:410" s="37" customFormat="1" ht="12.75" customHeight="1" x14ac:dyDescent="0.35">
      <c r="A40" s="46" t="s">
        <v>97</v>
      </c>
      <c r="B40" s="85">
        <v>40312</v>
      </c>
      <c r="C40" s="45" t="s">
        <v>13</v>
      </c>
      <c r="D40" s="45" t="s">
        <v>14</v>
      </c>
      <c r="E40" s="45" t="s">
        <v>123</v>
      </c>
      <c r="F40" s="45" t="s">
        <v>124</v>
      </c>
      <c r="G40" s="43">
        <v>21536.98</v>
      </c>
      <c r="H40" s="43">
        <v>10613.31</v>
      </c>
      <c r="I40" s="10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58"/>
      <c r="DQ40" s="58"/>
      <c r="DR40" s="58"/>
      <c r="DS40" s="58"/>
      <c r="DT40" s="58"/>
      <c r="DU40" s="58"/>
      <c r="DV40" s="58"/>
      <c r="DW40" s="58"/>
      <c r="DX40" s="58"/>
      <c r="DY40" s="58"/>
      <c r="DZ40" s="58"/>
      <c r="EA40" s="58"/>
      <c r="EB40" s="58"/>
      <c r="EC40" s="75"/>
      <c r="ED40" s="75"/>
      <c r="EE40" s="75"/>
      <c r="EF40" s="75"/>
      <c r="EG40" s="75"/>
      <c r="EH40" s="75"/>
      <c r="EI40" s="75"/>
      <c r="EJ40" s="75"/>
      <c r="EK40" s="75"/>
      <c r="EL40" s="75"/>
      <c r="EM40" s="75"/>
      <c r="EN40" s="75"/>
      <c r="EO40" s="75"/>
      <c r="EP40" s="75"/>
      <c r="EQ40" s="75"/>
      <c r="ER40" s="75"/>
      <c r="ES40" s="75"/>
      <c r="ET40" s="75"/>
      <c r="EU40" s="75"/>
      <c r="EV40" s="75"/>
      <c r="EW40" s="75"/>
      <c r="EX40" s="75"/>
      <c r="EY40" s="75"/>
      <c r="EZ40" s="75"/>
      <c r="FA40" s="75"/>
      <c r="FB40" s="75"/>
      <c r="FC40" s="75"/>
      <c r="FD40" s="75"/>
      <c r="FE40" s="75"/>
      <c r="FF40" s="75"/>
      <c r="FG40" s="75"/>
      <c r="FH40" s="75"/>
      <c r="FI40" s="75"/>
      <c r="FJ40" s="75"/>
      <c r="FK40" s="75"/>
      <c r="FL40" s="75"/>
      <c r="FM40" s="75"/>
      <c r="FN40" s="75"/>
      <c r="FO40" s="75"/>
      <c r="FP40" s="75"/>
      <c r="FQ40" s="75"/>
      <c r="FR40" s="75"/>
      <c r="FS40" s="75"/>
      <c r="FT40" s="75"/>
      <c r="FU40" s="75"/>
      <c r="FV40" s="75"/>
      <c r="FW40" s="75"/>
      <c r="FX40" s="75"/>
      <c r="FY40" s="75"/>
      <c r="FZ40" s="75"/>
      <c r="GA40" s="75"/>
      <c r="GB40" s="75"/>
      <c r="GC40" s="75"/>
      <c r="GD40" s="75"/>
      <c r="GE40" s="75"/>
      <c r="GF40" s="75"/>
      <c r="GG40" s="75"/>
      <c r="GH40" s="75"/>
      <c r="GI40" s="75"/>
      <c r="GJ40" s="75"/>
      <c r="GK40" s="75"/>
      <c r="GL40" s="75"/>
      <c r="GM40" s="75"/>
      <c r="GN40" s="75"/>
      <c r="GO40" s="75"/>
      <c r="GP40" s="75"/>
      <c r="GQ40" s="75"/>
      <c r="GR40" s="75"/>
      <c r="GS40" s="75"/>
      <c r="GT40" s="75"/>
      <c r="GU40" s="75"/>
      <c r="GV40" s="75"/>
      <c r="GW40" s="75"/>
      <c r="GX40" s="75"/>
      <c r="GY40" s="75"/>
      <c r="GZ40" s="75"/>
      <c r="HA40" s="75"/>
      <c r="HB40" s="75"/>
      <c r="HC40" s="75"/>
      <c r="HD40" s="75"/>
      <c r="HE40" s="75"/>
      <c r="HF40" s="75"/>
      <c r="HG40" s="75"/>
      <c r="HH40" s="75"/>
      <c r="HI40" s="75"/>
      <c r="HJ40" s="75"/>
      <c r="HK40" s="75"/>
      <c r="HL40" s="75"/>
      <c r="HM40" s="75"/>
      <c r="HN40" s="75"/>
      <c r="HO40" s="75"/>
      <c r="HP40" s="75"/>
      <c r="HQ40" s="75"/>
      <c r="HR40" s="75"/>
      <c r="HS40" s="75"/>
      <c r="HT40" s="75"/>
      <c r="HU40" s="75"/>
      <c r="HV40" s="75"/>
      <c r="HW40" s="75"/>
      <c r="HX40" s="75"/>
      <c r="HY40" s="75"/>
      <c r="HZ40" s="75"/>
      <c r="IA40" s="75"/>
      <c r="IB40" s="75"/>
      <c r="IC40" s="75"/>
      <c r="ID40" s="75"/>
      <c r="IE40" s="75"/>
      <c r="IF40" s="75"/>
      <c r="IG40" s="75"/>
      <c r="IH40" s="75"/>
      <c r="II40" s="75"/>
      <c r="IJ40" s="75"/>
      <c r="IK40" s="75"/>
      <c r="IL40" s="75"/>
      <c r="IM40" s="75"/>
      <c r="IN40" s="75"/>
      <c r="IO40" s="75"/>
      <c r="IP40" s="75"/>
      <c r="IQ40" s="75"/>
      <c r="IR40" s="75"/>
      <c r="IS40" s="75"/>
      <c r="IT40" s="75"/>
      <c r="IU40" s="75"/>
      <c r="IV40" s="75"/>
      <c r="IW40" s="75"/>
      <c r="IX40" s="75"/>
      <c r="IY40" s="75"/>
      <c r="IZ40" s="75"/>
      <c r="JA40" s="75"/>
      <c r="JB40" s="75"/>
      <c r="JC40" s="75"/>
      <c r="JD40" s="75"/>
      <c r="JE40" s="75"/>
      <c r="JF40" s="75"/>
      <c r="JG40" s="75"/>
      <c r="JH40" s="75"/>
      <c r="JI40" s="75"/>
      <c r="JJ40" s="75"/>
      <c r="JK40" s="75"/>
      <c r="JL40" s="75"/>
      <c r="JM40" s="75"/>
      <c r="JN40" s="75"/>
      <c r="JO40" s="75"/>
      <c r="JP40" s="75"/>
      <c r="JQ40" s="75"/>
      <c r="JR40" s="75"/>
      <c r="JS40" s="75"/>
      <c r="JT40" s="75"/>
      <c r="JU40" s="75"/>
      <c r="JV40" s="75"/>
      <c r="JW40" s="75"/>
      <c r="JX40" s="75"/>
      <c r="JY40" s="75"/>
      <c r="JZ40" s="75"/>
      <c r="KA40" s="75"/>
      <c r="KB40" s="75"/>
      <c r="KC40" s="75"/>
      <c r="KD40" s="75"/>
      <c r="KE40" s="75"/>
      <c r="KF40" s="75"/>
      <c r="KG40" s="75"/>
      <c r="KH40" s="75"/>
      <c r="KI40" s="75"/>
      <c r="KJ40" s="75"/>
      <c r="KK40" s="75"/>
      <c r="KL40" s="75"/>
      <c r="KM40" s="75"/>
      <c r="KN40" s="75"/>
      <c r="KO40" s="75"/>
      <c r="KP40" s="75"/>
      <c r="KQ40" s="75"/>
      <c r="KR40" s="75"/>
      <c r="KS40" s="75"/>
      <c r="KT40" s="75"/>
      <c r="KU40" s="75"/>
      <c r="KV40" s="75"/>
      <c r="KW40" s="75"/>
      <c r="KX40" s="75"/>
      <c r="KY40" s="75"/>
      <c r="KZ40" s="75"/>
      <c r="LA40" s="75"/>
      <c r="LB40" s="75"/>
      <c r="LC40" s="75"/>
      <c r="LD40" s="75"/>
      <c r="LE40" s="75"/>
      <c r="LF40" s="75"/>
      <c r="LG40" s="75"/>
      <c r="LH40" s="75"/>
      <c r="LI40" s="75"/>
      <c r="LJ40" s="75"/>
      <c r="LK40" s="75"/>
      <c r="LL40" s="75"/>
      <c r="LM40" s="75"/>
      <c r="LN40" s="75"/>
      <c r="LO40" s="75"/>
      <c r="LP40" s="75"/>
      <c r="LQ40" s="75"/>
      <c r="LR40" s="75"/>
      <c r="LS40" s="75"/>
      <c r="LT40" s="75"/>
      <c r="LU40" s="75"/>
      <c r="LV40" s="75"/>
      <c r="LW40" s="75"/>
      <c r="LX40" s="75"/>
      <c r="LY40" s="75"/>
      <c r="LZ40" s="75"/>
      <c r="MA40" s="75"/>
      <c r="MB40" s="75"/>
      <c r="MC40" s="75"/>
      <c r="MD40" s="75"/>
      <c r="ME40" s="75"/>
      <c r="MF40" s="75"/>
      <c r="MG40" s="75"/>
      <c r="MH40" s="75"/>
      <c r="MI40" s="75"/>
      <c r="MJ40" s="75"/>
      <c r="MK40" s="75"/>
      <c r="ML40" s="75"/>
      <c r="MM40" s="75"/>
      <c r="MN40" s="75"/>
      <c r="MO40" s="75"/>
      <c r="MP40" s="75"/>
      <c r="MQ40" s="75"/>
      <c r="MR40" s="75"/>
      <c r="MS40" s="75"/>
      <c r="MT40" s="75"/>
      <c r="MU40" s="75"/>
      <c r="MV40" s="75"/>
      <c r="MW40" s="75"/>
      <c r="MX40" s="75"/>
      <c r="MY40" s="75"/>
      <c r="MZ40" s="75"/>
      <c r="NA40" s="75"/>
      <c r="NB40" s="75"/>
      <c r="NC40" s="75"/>
      <c r="ND40" s="75"/>
      <c r="NE40" s="75"/>
      <c r="NF40" s="75"/>
      <c r="NG40" s="75"/>
      <c r="NH40" s="75"/>
      <c r="NI40" s="75"/>
      <c r="NJ40" s="75"/>
      <c r="NK40" s="75"/>
      <c r="NL40" s="75"/>
      <c r="NM40" s="75"/>
      <c r="NN40" s="75"/>
      <c r="NO40" s="75"/>
      <c r="NP40" s="75"/>
      <c r="NQ40" s="75"/>
      <c r="NR40" s="75"/>
      <c r="NS40" s="75"/>
      <c r="NT40" s="75"/>
      <c r="NU40" s="75"/>
      <c r="NV40" s="75"/>
      <c r="NW40" s="75"/>
      <c r="NX40" s="75"/>
      <c r="NY40" s="75"/>
      <c r="NZ40" s="75"/>
      <c r="OA40" s="75"/>
      <c r="OB40" s="75"/>
      <c r="OC40" s="75"/>
      <c r="OD40" s="75"/>
      <c r="OE40" s="75"/>
      <c r="OF40" s="75"/>
      <c r="OG40" s="75"/>
      <c r="OH40" s="75"/>
      <c r="OI40" s="75"/>
      <c r="OJ40" s="75"/>
      <c r="OK40" s="75"/>
      <c r="OL40" s="75"/>
      <c r="OM40" s="75"/>
      <c r="ON40" s="75"/>
      <c r="OO40" s="75"/>
      <c r="OP40" s="75"/>
      <c r="OQ40" s="75"/>
      <c r="OR40" s="75"/>
      <c r="OS40" s="75"/>
      <c r="OT40" s="75"/>
    </row>
    <row r="41" spans="1:410" s="9" customFormat="1" ht="12.75" customHeight="1" x14ac:dyDescent="0.35">
      <c r="A41" s="48" t="s">
        <v>125</v>
      </c>
      <c r="B41" s="87">
        <v>40524</v>
      </c>
      <c r="C41" s="49" t="s">
        <v>126</v>
      </c>
      <c r="D41" s="47" t="s">
        <v>127</v>
      </c>
      <c r="E41" s="47" t="s">
        <v>128</v>
      </c>
      <c r="F41" s="47"/>
      <c r="G41" s="43">
        <v>30500</v>
      </c>
      <c r="H41" s="43">
        <v>16624.59</v>
      </c>
      <c r="I41" s="103" t="s">
        <v>293</v>
      </c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58"/>
      <c r="DT41" s="58"/>
      <c r="DU41" s="58"/>
      <c r="DV41" s="58"/>
      <c r="DW41" s="58"/>
      <c r="DX41" s="58"/>
      <c r="DY41" s="58"/>
      <c r="DZ41" s="58"/>
      <c r="EA41" s="58"/>
      <c r="EB41" s="58"/>
      <c r="EC41" s="34"/>
      <c r="ED41" s="34"/>
      <c r="EE41" s="34"/>
      <c r="EF41" s="34"/>
      <c r="EG41" s="34"/>
      <c r="EH41" s="34"/>
      <c r="EI41" s="34"/>
      <c r="EJ41" s="34"/>
      <c r="EK41" s="34"/>
      <c r="EL41" s="34"/>
      <c r="EM41" s="34"/>
      <c r="EN41" s="34"/>
      <c r="EO41" s="34"/>
      <c r="EP41" s="34"/>
      <c r="EQ41" s="34"/>
      <c r="ER41" s="34"/>
      <c r="ES41" s="34"/>
      <c r="ET41" s="34"/>
      <c r="EU41" s="34"/>
      <c r="EV41" s="34"/>
      <c r="EW41" s="34"/>
      <c r="EX41" s="34"/>
      <c r="EY41" s="34"/>
      <c r="EZ41" s="34"/>
      <c r="FA41" s="34"/>
      <c r="FB41" s="34"/>
      <c r="FC41" s="34"/>
      <c r="FD41" s="34"/>
      <c r="FE41" s="34"/>
      <c r="FF41" s="34"/>
      <c r="FG41" s="34"/>
      <c r="FH41" s="34"/>
      <c r="FI41" s="34"/>
      <c r="FJ41" s="34"/>
      <c r="FK41" s="34"/>
      <c r="FL41" s="34"/>
      <c r="FM41" s="34"/>
      <c r="FN41" s="34"/>
      <c r="FO41" s="34"/>
      <c r="FP41" s="34"/>
      <c r="FQ41" s="34"/>
      <c r="FR41" s="34"/>
      <c r="FS41" s="34"/>
      <c r="FT41" s="34"/>
      <c r="FU41" s="34"/>
      <c r="FV41" s="34"/>
      <c r="FW41" s="34"/>
      <c r="FX41" s="34"/>
      <c r="FY41" s="34"/>
      <c r="FZ41" s="34"/>
      <c r="GA41" s="34"/>
      <c r="GB41" s="34"/>
      <c r="GC41" s="34"/>
      <c r="GD41" s="34"/>
      <c r="GE41" s="34"/>
      <c r="GF41" s="34"/>
      <c r="GG41" s="34"/>
      <c r="GH41" s="34"/>
      <c r="GI41" s="34"/>
      <c r="GJ41" s="34"/>
      <c r="GK41" s="34"/>
      <c r="GL41" s="34"/>
      <c r="GM41" s="34"/>
      <c r="GN41" s="34"/>
      <c r="GO41" s="34"/>
      <c r="GP41" s="34"/>
      <c r="GQ41" s="34"/>
      <c r="GR41" s="34"/>
      <c r="GS41" s="34"/>
      <c r="GT41" s="34"/>
      <c r="GU41" s="34"/>
      <c r="GV41" s="34"/>
      <c r="GW41" s="34"/>
      <c r="GX41" s="34"/>
      <c r="GY41" s="34"/>
      <c r="GZ41" s="34"/>
      <c r="HA41" s="34"/>
      <c r="HB41" s="34"/>
      <c r="HC41" s="34"/>
      <c r="HD41" s="34"/>
      <c r="HE41" s="34"/>
      <c r="HF41" s="34"/>
      <c r="HG41" s="34"/>
      <c r="HH41" s="34"/>
      <c r="HI41" s="34"/>
      <c r="HJ41" s="34"/>
      <c r="HK41" s="34"/>
      <c r="HL41" s="34"/>
      <c r="HM41" s="34"/>
      <c r="HN41" s="34"/>
      <c r="HO41" s="34"/>
      <c r="HP41" s="34"/>
      <c r="HQ41" s="34"/>
      <c r="HR41" s="34"/>
      <c r="HS41" s="34"/>
      <c r="HT41" s="34"/>
      <c r="HU41" s="34"/>
      <c r="HV41" s="34"/>
      <c r="HW41" s="34"/>
      <c r="HX41" s="34"/>
      <c r="HY41" s="34"/>
      <c r="HZ41" s="34"/>
      <c r="IA41" s="34"/>
      <c r="IB41" s="34"/>
      <c r="IC41" s="34"/>
      <c r="ID41" s="34"/>
      <c r="IE41" s="34"/>
      <c r="IF41" s="34"/>
      <c r="IG41" s="34"/>
      <c r="IH41" s="34"/>
      <c r="II41" s="34"/>
      <c r="IJ41" s="34"/>
      <c r="IK41" s="34"/>
      <c r="IL41" s="34"/>
      <c r="IM41" s="34"/>
      <c r="IN41" s="34"/>
      <c r="IO41" s="34"/>
      <c r="IP41" s="34"/>
      <c r="IQ41" s="34"/>
      <c r="IR41" s="34"/>
      <c r="IS41" s="34"/>
      <c r="IT41" s="34"/>
      <c r="IU41" s="34"/>
      <c r="IV41" s="34"/>
      <c r="IW41" s="34"/>
      <c r="IX41" s="34"/>
      <c r="IY41" s="34"/>
      <c r="IZ41" s="34"/>
      <c r="JA41" s="34"/>
      <c r="JB41" s="34"/>
      <c r="JC41" s="34"/>
      <c r="JD41" s="34"/>
      <c r="JE41" s="34"/>
      <c r="JF41" s="34"/>
      <c r="JG41" s="34"/>
      <c r="JH41" s="34"/>
      <c r="JI41" s="34"/>
      <c r="JJ41" s="34"/>
      <c r="JK41" s="34"/>
      <c r="JL41" s="34"/>
      <c r="JM41" s="34"/>
      <c r="JN41" s="34"/>
      <c r="JO41" s="34"/>
      <c r="JP41" s="34"/>
      <c r="JQ41" s="34"/>
      <c r="JR41" s="34"/>
      <c r="JS41" s="34"/>
      <c r="JT41" s="34"/>
      <c r="JU41" s="34"/>
      <c r="JV41" s="34"/>
      <c r="JW41" s="34"/>
      <c r="JX41" s="34"/>
      <c r="JY41" s="34"/>
      <c r="JZ41" s="34"/>
      <c r="KA41" s="34"/>
      <c r="KB41" s="34"/>
      <c r="KC41" s="34"/>
      <c r="KD41" s="34"/>
      <c r="KE41" s="34"/>
      <c r="KF41" s="34"/>
      <c r="KG41" s="34"/>
      <c r="KH41" s="34"/>
      <c r="KI41" s="34"/>
      <c r="KJ41" s="34"/>
      <c r="KK41" s="34"/>
      <c r="KL41" s="34"/>
      <c r="KM41" s="34"/>
      <c r="KN41" s="34"/>
      <c r="KO41" s="34"/>
      <c r="KP41" s="34"/>
      <c r="KQ41" s="34"/>
      <c r="KR41" s="34"/>
      <c r="KS41" s="34"/>
      <c r="KT41" s="34"/>
      <c r="KU41" s="34"/>
      <c r="KV41" s="34"/>
      <c r="KW41" s="34"/>
      <c r="KX41" s="34"/>
      <c r="KY41" s="34"/>
      <c r="KZ41" s="34"/>
      <c r="LA41" s="34"/>
      <c r="LB41" s="34"/>
      <c r="LC41" s="34"/>
      <c r="LD41" s="34"/>
      <c r="LE41" s="34"/>
      <c r="LF41" s="34"/>
      <c r="LG41" s="34"/>
      <c r="LH41" s="34"/>
      <c r="LI41" s="34"/>
      <c r="LJ41" s="34"/>
      <c r="LK41" s="34"/>
      <c r="LL41" s="34"/>
      <c r="LM41" s="34"/>
      <c r="LN41" s="34"/>
      <c r="LO41" s="34"/>
      <c r="LP41" s="34"/>
      <c r="LQ41" s="34"/>
      <c r="LR41" s="34"/>
      <c r="LS41" s="34"/>
      <c r="LT41" s="34"/>
      <c r="LU41" s="34"/>
      <c r="LV41" s="34"/>
      <c r="LW41" s="34"/>
      <c r="LX41" s="34"/>
      <c r="LY41" s="34"/>
      <c r="LZ41" s="34"/>
      <c r="MA41" s="34"/>
      <c r="MB41" s="34"/>
      <c r="MC41" s="34"/>
      <c r="MD41" s="34"/>
      <c r="ME41" s="34"/>
      <c r="MF41" s="34"/>
      <c r="MG41" s="34"/>
      <c r="MH41" s="34"/>
      <c r="MI41" s="34"/>
      <c r="MJ41" s="34"/>
      <c r="MK41" s="34"/>
      <c r="ML41" s="34"/>
      <c r="MM41" s="34"/>
      <c r="MN41" s="34"/>
      <c r="MO41" s="34"/>
      <c r="MP41" s="34"/>
      <c r="MQ41" s="34"/>
      <c r="MR41" s="34"/>
      <c r="MS41" s="34"/>
      <c r="MT41" s="34"/>
      <c r="MU41" s="34"/>
      <c r="MV41" s="34"/>
      <c r="MW41" s="34"/>
      <c r="MX41" s="34"/>
      <c r="MY41" s="34"/>
      <c r="MZ41" s="34"/>
      <c r="NA41" s="34"/>
      <c r="NB41" s="34"/>
      <c r="NC41" s="34"/>
      <c r="ND41" s="34"/>
      <c r="NE41" s="34"/>
      <c r="NF41" s="34"/>
      <c r="NG41" s="34"/>
      <c r="NH41" s="34"/>
      <c r="NI41" s="34"/>
      <c r="NJ41" s="34"/>
      <c r="NK41" s="34"/>
      <c r="NL41" s="34"/>
      <c r="NM41" s="34"/>
      <c r="NN41" s="34"/>
      <c r="NO41" s="34"/>
      <c r="NP41" s="34"/>
      <c r="NQ41" s="34"/>
      <c r="NR41" s="34"/>
      <c r="NS41" s="34"/>
      <c r="NT41" s="34"/>
      <c r="NU41" s="34"/>
      <c r="NV41" s="34"/>
      <c r="NW41" s="34"/>
      <c r="NX41" s="34"/>
      <c r="NY41" s="34"/>
      <c r="NZ41" s="34"/>
      <c r="OA41" s="34"/>
      <c r="OB41" s="34"/>
      <c r="OC41" s="34"/>
      <c r="OD41" s="34"/>
      <c r="OE41" s="34"/>
      <c r="OF41" s="34"/>
      <c r="OG41" s="34"/>
      <c r="OH41" s="34"/>
      <c r="OI41" s="34"/>
      <c r="OJ41" s="34"/>
      <c r="OK41" s="34"/>
      <c r="OL41" s="34"/>
      <c r="OM41" s="34"/>
      <c r="ON41" s="34"/>
      <c r="OO41" s="34"/>
      <c r="OP41" s="34"/>
      <c r="OQ41" s="34"/>
      <c r="OR41" s="34"/>
      <c r="OS41" s="34"/>
      <c r="OT41" s="34"/>
    </row>
    <row r="42" spans="1:410" s="9" customFormat="1" ht="12.75" customHeight="1" x14ac:dyDescent="0.35">
      <c r="A42" s="48" t="s">
        <v>125</v>
      </c>
      <c r="B42" s="87">
        <v>40524</v>
      </c>
      <c r="C42" s="49" t="s">
        <v>126</v>
      </c>
      <c r="D42" s="47" t="s">
        <v>127</v>
      </c>
      <c r="E42" s="47" t="s">
        <v>129</v>
      </c>
      <c r="F42" s="47"/>
      <c r="G42" s="43">
        <v>30500</v>
      </c>
      <c r="H42" s="43">
        <v>16624.59</v>
      </c>
      <c r="I42" s="103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58"/>
      <c r="DH42" s="58"/>
      <c r="DI42" s="58"/>
      <c r="DJ42" s="58"/>
      <c r="DK42" s="58"/>
      <c r="DL42" s="58"/>
      <c r="DM42" s="58"/>
      <c r="DN42" s="58"/>
      <c r="DO42" s="58"/>
      <c r="DP42" s="58"/>
      <c r="DQ42" s="58"/>
      <c r="DR42" s="58"/>
      <c r="DS42" s="58"/>
      <c r="DT42" s="58"/>
      <c r="DU42" s="58"/>
      <c r="DV42" s="58"/>
      <c r="DW42" s="58"/>
      <c r="DX42" s="58"/>
      <c r="DY42" s="58"/>
      <c r="DZ42" s="58"/>
      <c r="EA42" s="58"/>
      <c r="EB42" s="58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  <c r="HB42" s="34"/>
      <c r="HC42" s="34"/>
      <c r="HD42" s="34"/>
      <c r="HE42" s="34"/>
      <c r="HF42" s="34"/>
      <c r="HG42" s="34"/>
      <c r="HH42" s="34"/>
      <c r="HI42" s="34"/>
      <c r="HJ42" s="34"/>
      <c r="HK42" s="34"/>
      <c r="HL42" s="34"/>
      <c r="HM42" s="34"/>
      <c r="HN42" s="34"/>
      <c r="HO42" s="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  <c r="ID42" s="34"/>
      <c r="IE42" s="34"/>
      <c r="IF42" s="34"/>
      <c r="IG42" s="34"/>
      <c r="IH42" s="34"/>
      <c r="II42" s="34"/>
      <c r="IJ42" s="34"/>
      <c r="IK42" s="34"/>
      <c r="IL42" s="34"/>
      <c r="IM42" s="34"/>
      <c r="IN42" s="34"/>
      <c r="IO42" s="34"/>
      <c r="IP42" s="34"/>
      <c r="IQ42" s="34"/>
      <c r="IR42" s="34"/>
      <c r="IS42" s="34"/>
      <c r="IT42" s="34"/>
      <c r="IU42" s="34"/>
      <c r="IV42" s="34"/>
      <c r="IW42" s="34"/>
      <c r="IX42" s="34"/>
      <c r="IY42" s="34"/>
      <c r="IZ42" s="34"/>
      <c r="JA42" s="34"/>
      <c r="JB42" s="34"/>
      <c r="JC42" s="34"/>
      <c r="JD42" s="34"/>
      <c r="JE42" s="34"/>
      <c r="JF42" s="34"/>
      <c r="JG42" s="34"/>
      <c r="JH42" s="34"/>
      <c r="JI42" s="34"/>
      <c r="JJ42" s="34"/>
      <c r="JK42" s="34"/>
      <c r="JL42" s="34"/>
      <c r="JM42" s="34"/>
      <c r="JN42" s="34"/>
      <c r="JO42" s="34"/>
      <c r="JP42" s="34"/>
      <c r="JQ42" s="34"/>
      <c r="JR42" s="34"/>
      <c r="JS42" s="34"/>
      <c r="JT42" s="34"/>
      <c r="JU42" s="34"/>
      <c r="JV42" s="34"/>
      <c r="JW42" s="34"/>
      <c r="JX42" s="34"/>
      <c r="JY42" s="34"/>
      <c r="JZ42" s="34"/>
      <c r="KA42" s="34"/>
      <c r="KB42" s="34"/>
      <c r="KC42" s="34"/>
      <c r="KD42" s="34"/>
      <c r="KE42" s="34"/>
      <c r="KF42" s="34"/>
      <c r="KG42" s="34"/>
      <c r="KH42" s="34"/>
      <c r="KI42" s="34"/>
      <c r="KJ42" s="34"/>
      <c r="KK42" s="34"/>
      <c r="KL42" s="34"/>
      <c r="KM42" s="34"/>
      <c r="KN42" s="34"/>
      <c r="KO42" s="34"/>
      <c r="KP42" s="34"/>
      <c r="KQ42" s="34"/>
      <c r="KR42" s="34"/>
      <c r="KS42" s="34"/>
      <c r="KT42" s="34"/>
      <c r="KU42" s="34"/>
      <c r="KV42" s="34"/>
      <c r="KW42" s="34"/>
      <c r="KX42" s="34"/>
      <c r="KY42" s="34"/>
      <c r="KZ42" s="34"/>
      <c r="LA42" s="34"/>
      <c r="LB42" s="34"/>
      <c r="LC42" s="34"/>
      <c r="LD42" s="34"/>
      <c r="LE42" s="34"/>
      <c r="LF42" s="34"/>
      <c r="LG42" s="34"/>
      <c r="LH42" s="34"/>
      <c r="LI42" s="34"/>
      <c r="LJ42" s="34"/>
      <c r="LK42" s="34"/>
      <c r="LL42" s="34"/>
      <c r="LM42" s="34"/>
      <c r="LN42" s="34"/>
      <c r="LO42" s="34"/>
      <c r="LP42" s="34"/>
      <c r="LQ42" s="34"/>
      <c r="LR42" s="34"/>
      <c r="LS42" s="34"/>
      <c r="LT42" s="34"/>
      <c r="LU42" s="34"/>
      <c r="LV42" s="34"/>
      <c r="LW42" s="34"/>
      <c r="LX42" s="34"/>
      <c r="LY42" s="34"/>
      <c r="LZ42" s="34"/>
      <c r="MA42" s="34"/>
      <c r="MB42" s="34"/>
      <c r="MC42" s="34"/>
      <c r="MD42" s="34"/>
      <c r="ME42" s="34"/>
      <c r="MF42" s="34"/>
      <c r="MG42" s="34"/>
      <c r="MH42" s="34"/>
      <c r="MI42" s="34"/>
      <c r="MJ42" s="34"/>
      <c r="MK42" s="34"/>
      <c r="ML42" s="34"/>
      <c r="MM42" s="34"/>
      <c r="MN42" s="34"/>
      <c r="MO42" s="34"/>
      <c r="MP42" s="34"/>
      <c r="MQ42" s="34"/>
      <c r="MR42" s="34"/>
      <c r="MS42" s="34"/>
      <c r="MT42" s="34"/>
      <c r="MU42" s="34"/>
      <c r="MV42" s="34"/>
      <c r="MW42" s="34"/>
      <c r="MX42" s="34"/>
      <c r="MY42" s="34"/>
      <c r="MZ42" s="34"/>
      <c r="NA42" s="34"/>
      <c r="NB42" s="34"/>
      <c r="NC42" s="34"/>
      <c r="ND42" s="34"/>
      <c r="NE42" s="34"/>
      <c r="NF42" s="34"/>
      <c r="NG42" s="34"/>
      <c r="NH42" s="34"/>
      <c r="NI42" s="34"/>
      <c r="NJ42" s="34"/>
      <c r="NK42" s="34"/>
      <c r="NL42" s="34"/>
      <c r="NM42" s="34"/>
      <c r="NN42" s="34"/>
      <c r="NO42" s="34"/>
      <c r="NP42" s="34"/>
      <c r="NQ42" s="34"/>
      <c r="NR42" s="34"/>
      <c r="NS42" s="34"/>
      <c r="NT42" s="34"/>
      <c r="NU42" s="34"/>
      <c r="NV42" s="34"/>
      <c r="NW42" s="34"/>
      <c r="NX42" s="34"/>
      <c r="NY42" s="34"/>
      <c r="NZ42" s="34"/>
      <c r="OA42" s="34"/>
      <c r="OB42" s="34"/>
      <c r="OC42" s="34"/>
      <c r="OD42" s="34"/>
      <c r="OE42" s="34"/>
      <c r="OF42" s="34"/>
      <c r="OG42" s="34"/>
      <c r="OH42" s="34"/>
      <c r="OI42" s="34"/>
      <c r="OJ42" s="34"/>
      <c r="OK42" s="34"/>
      <c r="OL42" s="34"/>
      <c r="OM42" s="34"/>
      <c r="ON42" s="34"/>
      <c r="OO42" s="34"/>
      <c r="OP42" s="34"/>
      <c r="OQ42" s="34"/>
      <c r="OR42" s="34"/>
      <c r="OS42" s="34"/>
      <c r="OT42" s="34"/>
    </row>
    <row r="43" spans="1:410" s="9" customFormat="1" ht="12.75" customHeight="1" x14ac:dyDescent="0.35">
      <c r="A43" s="48" t="s">
        <v>125</v>
      </c>
      <c r="B43" s="87">
        <v>40524</v>
      </c>
      <c r="C43" s="49" t="s">
        <v>126</v>
      </c>
      <c r="D43" s="47" t="s">
        <v>127</v>
      </c>
      <c r="E43" s="47" t="s">
        <v>130</v>
      </c>
      <c r="F43" s="47"/>
      <c r="G43" s="43">
        <v>30500</v>
      </c>
      <c r="H43" s="43">
        <v>16624.59</v>
      </c>
      <c r="I43" s="103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8"/>
      <c r="DG43" s="58"/>
      <c r="DH43" s="58"/>
      <c r="DI43" s="58"/>
      <c r="DJ43" s="58"/>
      <c r="DK43" s="58"/>
      <c r="DL43" s="58"/>
      <c r="DM43" s="58"/>
      <c r="DN43" s="58"/>
      <c r="DO43" s="58"/>
      <c r="DP43" s="58"/>
      <c r="DQ43" s="58"/>
      <c r="DR43" s="58"/>
      <c r="DS43" s="58"/>
      <c r="DT43" s="58"/>
      <c r="DU43" s="58"/>
      <c r="DV43" s="58"/>
      <c r="DW43" s="58"/>
      <c r="DX43" s="58"/>
      <c r="DY43" s="58"/>
      <c r="DZ43" s="58"/>
      <c r="EA43" s="58"/>
      <c r="EB43" s="58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  <c r="EQ43" s="34"/>
      <c r="ER43" s="34"/>
      <c r="ES43" s="34"/>
      <c r="ET43" s="34"/>
      <c r="EU43" s="34"/>
      <c r="EV43" s="34"/>
      <c r="EW43" s="34"/>
      <c r="EX43" s="34"/>
      <c r="EY43" s="34"/>
      <c r="EZ43" s="34"/>
      <c r="FA43" s="34"/>
      <c r="FB43" s="34"/>
      <c r="FC43" s="34"/>
      <c r="FD43" s="34"/>
      <c r="FE43" s="34"/>
      <c r="FF43" s="34"/>
      <c r="FG43" s="34"/>
      <c r="FH43" s="34"/>
      <c r="FI43" s="34"/>
      <c r="FJ43" s="34"/>
      <c r="FK43" s="34"/>
      <c r="FL43" s="34"/>
      <c r="FM43" s="34"/>
      <c r="FN43" s="34"/>
      <c r="FO43" s="34"/>
      <c r="FP43" s="34"/>
      <c r="FQ43" s="34"/>
      <c r="FR43" s="34"/>
      <c r="FS43" s="34"/>
      <c r="FT43" s="34"/>
      <c r="FU43" s="34"/>
      <c r="FV43" s="34"/>
      <c r="FW43" s="34"/>
      <c r="FX43" s="34"/>
      <c r="FY43" s="34"/>
      <c r="FZ43" s="34"/>
      <c r="GA43" s="34"/>
      <c r="GB43" s="34"/>
      <c r="GC43" s="34"/>
      <c r="GD43" s="34"/>
      <c r="GE43" s="34"/>
      <c r="GF43" s="34"/>
      <c r="GG43" s="34"/>
      <c r="GH43" s="34"/>
      <c r="GI43" s="34"/>
      <c r="GJ43" s="34"/>
      <c r="GK43" s="34"/>
      <c r="GL43" s="34"/>
      <c r="GM43" s="34"/>
      <c r="GN43" s="34"/>
      <c r="GO43" s="34"/>
      <c r="GP43" s="34"/>
      <c r="GQ43" s="34"/>
      <c r="GR43" s="34"/>
      <c r="GS43" s="34"/>
      <c r="GT43" s="34"/>
      <c r="GU43" s="34"/>
      <c r="GV43" s="34"/>
      <c r="GW43" s="34"/>
      <c r="GX43" s="34"/>
      <c r="GY43" s="34"/>
      <c r="GZ43" s="34"/>
      <c r="HA43" s="34"/>
      <c r="HB43" s="34"/>
      <c r="HC43" s="34"/>
      <c r="HD43" s="34"/>
      <c r="HE43" s="34"/>
      <c r="HF43" s="34"/>
      <c r="HG43" s="34"/>
      <c r="HH43" s="34"/>
      <c r="HI43" s="34"/>
      <c r="HJ43" s="34"/>
      <c r="HK43" s="34"/>
      <c r="HL43" s="34"/>
      <c r="HM43" s="34"/>
      <c r="HN43" s="34"/>
      <c r="HO43" s="34"/>
      <c r="HP43" s="34"/>
      <c r="HQ43" s="34"/>
      <c r="HR43" s="34"/>
      <c r="HS43" s="34"/>
      <c r="HT43" s="34"/>
      <c r="HU43" s="34"/>
      <c r="HV43" s="34"/>
      <c r="HW43" s="34"/>
      <c r="HX43" s="34"/>
      <c r="HY43" s="34"/>
      <c r="HZ43" s="34"/>
      <c r="IA43" s="34"/>
      <c r="IB43" s="34"/>
      <c r="IC43" s="34"/>
      <c r="ID43" s="34"/>
      <c r="IE43" s="34"/>
      <c r="IF43" s="34"/>
      <c r="IG43" s="34"/>
      <c r="IH43" s="34"/>
      <c r="II43" s="34"/>
      <c r="IJ43" s="34"/>
      <c r="IK43" s="34"/>
      <c r="IL43" s="34"/>
      <c r="IM43" s="34"/>
      <c r="IN43" s="34"/>
      <c r="IO43" s="34"/>
      <c r="IP43" s="34"/>
      <c r="IQ43" s="34"/>
      <c r="IR43" s="34"/>
      <c r="IS43" s="34"/>
      <c r="IT43" s="34"/>
      <c r="IU43" s="34"/>
      <c r="IV43" s="34"/>
      <c r="IW43" s="34"/>
      <c r="IX43" s="34"/>
      <c r="IY43" s="34"/>
      <c r="IZ43" s="34"/>
      <c r="JA43" s="34"/>
      <c r="JB43" s="34"/>
      <c r="JC43" s="34"/>
      <c r="JD43" s="34"/>
      <c r="JE43" s="34"/>
      <c r="JF43" s="34"/>
      <c r="JG43" s="34"/>
      <c r="JH43" s="34"/>
      <c r="JI43" s="34"/>
      <c r="JJ43" s="34"/>
      <c r="JK43" s="34"/>
      <c r="JL43" s="34"/>
      <c r="JM43" s="34"/>
      <c r="JN43" s="34"/>
      <c r="JO43" s="34"/>
      <c r="JP43" s="34"/>
      <c r="JQ43" s="34"/>
      <c r="JR43" s="34"/>
      <c r="JS43" s="34"/>
      <c r="JT43" s="34"/>
      <c r="JU43" s="34"/>
      <c r="JV43" s="34"/>
      <c r="JW43" s="34"/>
      <c r="JX43" s="34"/>
      <c r="JY43" s="34"/>
      <c r="JZ43" s="34"/>
      <c r="KA43" s="34"/>
      <c r="KB43" s="34"/>
      <c r="KC43" s="34"/>
      <c r="KD43" s="34"/>
      <c r="KE43" s="34"/>
      <c r="KF43" s="34"/>
      <c r="KG43" s="34"/>
      <c r="KH43" s="34"/>
      <c r="KI43" s="34"/>
      <c r="KJ43" s="34"/>
      <c r="KK43" s="34"/>
      <c r="KL43" s="34"/>
      <c r="KM43" s="34"/>
      <c r="KN43" s="34"/>
      <c r="KO43" s="34"/>
      <c r="KP43" s="34"/>
      <c r="KQ43" s="34"/>
      <c r="KR43" s="34"/>
      <c r="KS43" s="34"/>
      <c r="KT43" s="34"/>
      <c r="KU43" s="34"/>
      <c r="KV43" s="34"/>
      <c r="KW43" s="34"/>
      <c r="KX43" s="34"/>
      <c r="KY43" s="34"/>
      <c r="KZ43" s="34"/>
      <c r="LA43" s="34"/>
      <c r="LB43" s="34"/>
      <c r="LC43" s="34"/>
      <c r="LD43" s="34"/>
      <c r="LE43" s="34"/>
      <c r="LF43" s="34"/>
      <c r="LG43" s="34"/>
      <c r="LH43" s="34"/>
      <c r="LI43" s="34"/>
      <c r="LJ43" s="34"/>
      <c r="LK43" s="34"/>
      <c r="LL43" s="34"/>
      <c r="LM43" s="34"/>
      <c r="LN43" s="34"/>
      <c r="LO43" s="34"/>
      <c r="LP43" s="34"/>
      <c r="LQ43" s="34"/>
      <c r="LR43" s="34"/>
      <c r="LS43" s="34"/>
      <c r="LT43" s="34"/>
      <c r="LU43" s="34"/>
      <c r="LV43" s="34"/>
      <c r="LW43" s="34"/>
      <c r="LX43" s="34"/>
      <c r="LY43" s="34"/>
      <c r="LZ43" s="34"/>
      <c r="MA43" s="34"/>
      <c r="MB43" s="34"/>
      <c r="MC43" s="34"/>
      <c r="MD43" s="34"/>
      <c r="ME43" s="34"/>
      <c r="MF43" s="34"/>
      <c r="MG43" s="34"/>
      <c r="MH43" s="34"/>
      <c r="MI43" s="34"/>
      <c r="MJ43" s="34"/>
      <c r="MK43" s="34"/>
      <c r="ML43" s="34"/>
      <c r="MM43" s="34"/>
      <c r="MN43" s="34"/>
      <c r="MO43" s="34"/>
      <c r="MP43" s="34"/>
      <c r="MQ43" s="34"/>
      <c r="MR43" s="34"/>
      <c r="MS43" s="34"/>
      <c r="MT43" s="34"/>
      <c r="MU43" s="34"/>
      <c r="MV43" s="34"/>
      <c r="MW43" s="34"/>
      <c r="MX43" s="34"/>
      <c r="MY43" s="34"/>
      <c r="MZ43" s="34"/>
      <c r="NA43" s="34"/>
      <c r="NB43" s="34"/>
      <c r="NC43" s="34"/>
      <c r="ND43" s="34"/>
      <c r="NE43" s="34"/>
      <c r="NF43" s="34"/>
      <c r="NG43" s="34"/>
      <c r="NH43" s="34"/>
      <c r="NI43" s="34"/>
      <c r="NJ43" s="34"/>
      <c r="NK43" s="34"/>
      <c r="NL43" s="34"/>
      <c r="NM43" s="34"/>
      <c r="NN43" s="34"/>
      <c r="NO43" s="34"/>
      <c r="NP43" s="34"/>
      <c r="NQ43" s="34"/>
      <c r="NR43" s="34"/>
      <c r="NS43" s="34"/>
      <c r="NT43" s="34"/>
      <c r="NU43" s="34"/>
      <c r="NV43" s="34"/>
      <c r="NW43" s="34"/>
      <c r="NX43" s="34"/>
      <c r="NY43" s="34"/>
      <c r="NZ43" s="34"/>
      <c r="OA43" s="34"/>
      <c r="OB43" s="34"/>
      <c r="OC43" s="34"/>
      <c r="OD43" s="34"/>
      <c r="OE43" s="34"/>
      <c r="OF43" s="34"/>
      <c r="OG43" s="34"/>
      <c r="OH43" s="34"/>
      <c r="OI43" s="34"/>
      <c r="OJ43" s="34"/>
      <c r="OK43" s="34"/>
      <c r="OL43" s="34"/>
      <c r="OM43" s="34"/>
      <c r="ON43" s="34"/>
      <c r="OO43" s="34"/>
      <c r="OP43" s="34"/>
      <c r="OQ43" s="34"/>
      <c r="OR43" s="34"/>
      <c r="OS43" s="34"/>
      <c r="OT43" s="34"/>
    </row>
    <row r="44" spans="1:410" s="9" customFormat="1" ht="12.75" customHeight="1" x14ac:dyDescent="0.35">
      <c r="A44" s="48" t="s">
        <v>53</v>
      </c>
      <c r="B44" s="87">
        <v>40599</v>
      </c>
      <c r="C44" s="47" t="s">
        <v>13</v>
      </c>
      <c r="D44" s="47" t="s">
        <v>54</v>
      </c>
      <c r="E44" s="40" t="s">
        <v>131</v>
      </c>
      <c r="F44" s="50" t="s">
        <v>132</v>
      </c>
      <c r="G44" s="51">
        <v>32900</v>
      </c>
      <c r="H44" s="43">
        <v>17188.63</v>
      </c>
      <c r="I44" s="103" t="s">
        <v>284</v>
      </c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58"/>
      <c r="DH44" s="58"/>
      <c r="DI44" s="58"/>
      <c r="DJ44" s="58"/>
      <c r="DK44" s="58"/>
      <c r="DL44" s="58"/>
      <c r="DM44" s="58"/>
      <c r="DN44" s="58"/>
      <c r="DO44" s="58"/>
      <c r="DP44" s="58"/>
      <c r="DQ44" s="58"/>
      <c r="DR44" s="58"/>
      <c r="DS44" s="58"/>
      <c r="DT44" s="58"/>
      <c r="DU44" s="58"/>
      <c r="DV44" s="58"/>
      <c r="DW44" s="58"/>
      <c r="DX44" s="58"/>
      <c r="DY44" s="58"/>
      <c r="DZ44" s="58"/>
      <c r="EA44" s="58"/>
      <c r="EB44" s="58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  <c r="FE44" s="34"/>
      <c r="FF44" s="34"/>
      <c r="FG44" s="34"/>
      <c r="FH44" s="34"/>
      <c r="FI44" s="34"/>
      <c r="FJ44" s="34"/>
      <c r="FK44" s="34"/>
      <c r="FL44" s="34"/>
      <c r="FM44" s="34"/>
      <c r="FN44" s="34"/>
      <c r="FO44" s="34"/>
      <c r="FP44" s="34"/>
      <c r="FQ44" s="34"/>
      <c r="FR44" s="34"/>
      <c r="FS44" s="34"/>
      <c r="FT44" s="34"/>
      <c r="FU44" s="34"/>
      <c r="FV44" s="34"/>
      <c r="FW44" s="34"/>
      <c r="FX44" s="34"/>
      <c r="FY44" s="34"/>
      <c r="FZ44" s="34"/>
      <c r="GA44" s="34"/>
      <c r="GB44" s="34"/>
      <c r="GC44" s="34"/>
      <c r="GD44" s="34"/>
      <c r="GE44" s="34"/>
      <c r="GF44" s="34"/>
      <c r="GG44" s="34"/>
      <c r="GH44" s="34"/>
      <c r="GI44" s="34"/>
      <c r="GJ44" s="34"/>
      <c r="GK44" s="34"/>
      <c r="GL44" s="34"/>
      <c r="GM44" s="34"/>
      <c r="GN44" s="34"/>
      <c r="GO44" s="34"/>
      <c r="GP44" s="34"/>
      <c r="GQ44" s="34"/>
      <c r="GR44" s="34"/>
      <c r="GS44" s="34"/>
      <c r="GT44" s="34"/>
      <c r="GU44" s="34"/>
      <c r="GV44" s="34"/>
      <c r="GW44" s="34"/>
      <c r="GX44" s="34"/>
      <c r="GY44" s="34"/>
      <c r="GZ44" s="34"/>
      <c r="HA44" s="34"/>
      <c r="HB44" s="34"/>
      <c r="HC44" s="34"/>
      <c r="HD44" s="34"/>
      <c r="HE44" s="34"/>
      <c r="HF44" s="34"/>
      <c r="HG44" s="34"/>
      <c r="HH44" s="34"/>
      <c r="HI44" s="34"/>
      <c r="HJ44" s="34"/>
      <c r="HK44" s="34"/>
      <c r="HL44" s="34"/>
      <c r="HM44" s="34"/>
      <c r="HN44" s="34"/>
      <c r="HO44" s="34"/>
      <c r="HP44" s="34"/>
      <c r="HQ44" s="34"/>
      <c r="HR44" s="34"/>
      <c r="HS44" s="34"/>
      <c r="HT44" s="34"/>
      <c r="HU44" s="34"/>
      <c r="HV44" s="34"/>
      <c r="HW44" s="34"/>
      <c r="HX44" s="34"/>
      <c r="HY44" s="34"/>
      <c r="HZ44" s="34"/>
      <c r="IA44" s="34"/>
      <c r="IB44" s="34"/>
      <c r="IC44" s="34"/>
      <c r="ID44" s="34"/>
      <c r="IE44" s="34"/>
      <c r="IF44" s="34"/>
      <c r="IG44" s="34"/>
      <c r="IH44" s="34"/>
      <c r="II44" s="34"/>
      <c r="IJ44" s="34"/>
      <c r="IK44" s="34"/>
      <c r="IL44" s="34"/>
      <c r="IM44" s="34"/>
      <c r="IN44" s="34"/>
      <c r="IO44" s="34"/>
      <c r="IP44" s="34"/>
      <c r="IQ44" s="34"/>
      <c r="IR44" s="34"/>
      <c r="IS44" s="34"/>
      <c r="IT44" s="34"/>
      <c r="IU44" s="34"/>
      <c r="IV44" s="34"/>
      <c r="IW44" s="34"/>
      <c r="IX44" s="34"/>
      <c r="IY44" s="34"/>
      <c r="IZ44" s="34"/>
      <c r="JA44" s="34"/>
      <c r="JB44" s="34"/>
      <c r="JC44" s="34"/>
      <c r="JD44" s="34"/>
      <c r="JE44" s="34"/>
      <c r="JF44" s="34"/>
      <c r="JG44" s="34"/>
      <c r="JH44" s="34"/>
      <c r="JI44" s="34"/>
      <c r="JJ44" s="34"/>
      <c r="JK44" s="34"/>
      <c r="JL44" s="34"/>
      <c r="JM44" s="34"/>
      <c r="JN44" s="34"/>
      <c r="JO44" s="34"/>
      <c r="JP44" s="34"/>
      <c r="JQ44" s="34"/>
      <c r="JR44" s="34"/>
      <c r="JS44" s="34"/>
      <c r="JT44" s="34"/>
      <c r="JU44" s="34"/>
      <c r="JV44" s="34"/>
      <c r="JW44" s="34"/>
      <c r="JX44" s="34"/>
      <c r="JY44" s="34"/>
      <c r="JZ44" s="34"/>
      <c r="KA44" s="34"/>
      <c r="KB44" s="34"/>
      <c r="KC44" s="34"/>
      <c r="KD44" s="34"/>
      <c r="KE44" s="34"/>
      <c r="KF44" s="34"/>
      <c r="KG44" s="34"/>
      <c r="KH44" s="34"/>
      <c r="KI44" s="34"/>
      <c r="KJ44" s="34"/>
      <c r="KK44" s="34"/>
      <c r="KL44" s="34"/>
      <c r="KM44" s="34"/>
      <c r="KN44" s="34"/>
      <c r="KO44" s="34"/>
      <c r="KP44" s="34"/>
      <c r="KQ44" s="34"/>
      <c r="KR44" s="34"/>
      <c r="KS44" s="34"/>
      <c r="KT44" s="34"/>
      <c r="KU44" s="34"/>
      <c r="KV44" s="34"/>
      <c r="KW44" s="34"/>
      <c r="KX44" s="34"/>
      <c r="KY44" s="34"/>
      <c r="KZ44" s="34"/>
      <c r="LA44" s="34"/>
      <c r="LB44" s="34"/>
      <c r="LC44" s="34"/>
      <c r="LD44" s="34"/>
      <c r="LE44" s="34"/>
      <c r="LF44" s="34"/>
      <c r="LG44" s="34"/>
      <c r="LH44" s="34"/>
      <c r="LI44" s="34"/>
      <c r="LJ44" s="34"/>
      <c r="LK44" s="34"/>
      <c r="LL44" s="34"/>
      <c r="LM44" s="34"/>
      <c r="LN44" s="34"/>
      <c r="LO44" s="34"/>
      <c r="LP44" s="34"/>
      <c r="LQ44" s="34"/>
      <c r="LR44" s="34"/>
      <c r="LS44" s="34"/>
      <c r="LT44" s="34"/>
      <c r="LU44" s="34"/>
      <c r="LV44" s="34"/>
      <c r="LW44" s="34"/>
      <c r="LX44" s="34"/>
      <c r="LY44" s="34"/>
      <c r="LZ44" s="34"/>
      <c r="MA44" s="34"/>
      <c r="MB44" s="34"/>
      <c r="MC44" s="34"/>
      <c r="MD44" s="34"/>
      <c r="ME44" s="34"/>
      <c r="MF44" s="34"/>
      <c r="MG44" s="34"/>
      <c r="MH44" s="34"/>
      <c r="MI44" s="34"/>
      <c r="MJ44" s="34"/>
      <c r="MK44" s="34"/>
      <c r="ML44" s="34"/>
      <c r="MM44" s="34"/>
      <c r="MN44" s="34"/>
      <c r="MO44" s="34"/>
      <c r="MP44" s="34"/>
      <c r="MQ44" s="34"/>
      <c r="MR44" s="34"/>
      <c r="MS44" s="34"/>
      <c r="MT44" s="34"/>
      <c r="MU44" s="34"/>
      <c r="MV44" s="34"/>
      <c r="MW44" s="34"/>
      <c r="MX44" s="34"/>
      <c r="MY44" s="34"/>
      <c r="MZ44" s="34"/>
      <c r="NA44" s="34"/>
      <c r="NB44" s="34"/>
      <c r="NC44" s="34"/>
      <c r="ND44" s="34"/>
      <c r="NE44" s="34"/>
      <c r="NF44" s="34"/>
      <c r="NG44" s="34"/>
      <c r="NH44" s="34"/>
      <c r="NI44" s="34"/>
      <c r="NJ44" s="34"/>
      <c r="NK44" s="34"/>
      <c r="NL44" s="34"/>
      <c r="NM44" s="34"/>
      <c r="NN44" s="34"/>
      <c r="NO44" s="34"/>
      <c r="NP44" s="34"/>
      <c r="NQ44" s="34"/>
      <c r="NR44" s="34"/>
      <c r="NS44" s="34"/>
      <c r="NT44" s="34"/>
      <c r="NU44" s="34"/>
      <c r="NV44" s="34"/>
      <c r="NW44" s="34"/>
      <c r="NX44" s="34"/>
      <c r="NY44" s="34"/>
      <c r="NZ44" s="34"/>
      <c r="OA44" s="34"/>
      <c r="OB44" s="34"/>
      <c r="OC44" s="34"/>
      <c r="OD44" s="34"/>
      <c r="OE44" s="34"/>
      <c r="OF44" s="34"/>
      <c r="OG44" s="34"/>
      <c r="OH44" s="34"/>
      <c r="OI44" s="34"/>
      <c r="OJ44" s="34"/>
      <c r="OK44" s="34"/>
      <c r="OL44" s="34"/>
      <c r="OM44" s="34"/>
      <c r="ON44" s="34"/>
      <c r="OO44" s="34"/>
      <c r="OP44" s="34"/>
      <c r="OQ44" s="34"/>
      <c r="OR44" s="34"/>
      <c r="OS44" s="34"/>
      <c r="OT44" s="34"/>
    </row>
    <row r="45" spans="1:410" s="9" customFormat="1" ht="12.75" customHeight="1" x14ac:dyDescent="0.35">
      <c r="A45" s="48" t="s">
        <v>53</v>
      </c>
      <c r="B45" s="87">
        <v>40599</v>
      </c>
      <c r="C45" s="47" t="s">
        <v>13</v>
      </c>
      <c r="D45" s="47" t="s">
        <v>54</v>
      </c>
      <c r="E45" s="40" t="s">
        <v>133</v>
      </c>
      <c r="F45" s="50" t="s">
        <v>134</v>
      </c>
      <c r="G45" s="51">
        <v>23800</v>
      </c>
      <c r="H45" s="43">
        <v>13412.77</v>
      </c>
      <c r="I45" s="103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58"/>
      <c r="DD45" s="58"/>
      <c r="DE45" s="58"/>
      <c r="DF45" s="58"/>
      <c r="DG45" s="58"/>
      <c r="DH45" s="58"/>
      <c r="DI45" s="58"/>
      <c r="DJ45" s="58"/>
      <c r="DK45" s="58"/>
      <c r="DL45" s="58"/>
      <c r="DM45" s="58"/>
      <c r="DN45" s="58"/>
      <c r="DO45" s="58"/>
      <c r="DP45" s="58"/>
      <c r="DQ45" s="58"/>
      <c r="DR45" s="58"/>
      <c r="DS45" s="58"/>
      <c r="DT45" s="58"/>
      <c r="DU45" s="58"/>
      <c r="DV45" s="58"/>
      <c r="DW45" s="58"/>
      <c r="DX45" s="58"/>
      <c r="DY45" s="58"/>
      <c r="DZ45" s="58"/>
      <c r="EA45" s="58"/>
      <c r="EB45" s="58"/>
      <c r="EC45" s="34"/>
      <c r="ED45" s="34"/>
      <c r="EE45" s="34"/>
      <c r="EF45" s="34"/>
      <c r="EG45" s="34"/>
      <c r="EH45" s="34"/>
      <c r="EI45" s="34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  <c r="FE45" s="34"/>
      <c r="FF45" s="34"/>
      <c r="FG45" s="34"/>
      <c r="FH45" s="34"/>
      <c r="FI45" s="34"/>
      <c r="FJ45" s="34"/>
      <c r="FK45" s="34"/>
      <c r="FL45" s="34"/>
      <c r="FM45" s="34"/>
      <c r="FN45" s="34"/>
      <c r="FO45" s="34"/>
      <c r="FP45" s="34"/>
      <c r="FQ45" s="34"/>
      <c r="FR45" s="34"/>
      <c r="FS45" s="34"/>
      <c r="FT45" s="34"/>
      <c r="FU45" s="34"/>
      <c r="FV45" s="34"/>
      <c r="FW45" s="34"/>
      <c r="FX45" s="34"/>
      <c r="FY45" s="34"/>
      <c r="FZ45" s="34"/>
      <c r="GA45" s="34"/>
      <c r="GB45" s="34"/>
      <c r="GC45" s="34"/>
      <c r="GD45" s="34"/>
      <c r="GE45" s="34"/>
      <c r="GF45" s="34"/>
      <c r="GG45" s="34"/>
      <c r="GH45" s="34"/>
      <c r="GI45" s="34"/>
      <c r="GJ45" s="34"/>
      <c r="GK45" s="34"/>
      <c r="GL45" s="34"/>
      <c r="GM45" s="34"/>
      <c r="GN45" s="34"/>
      <c r="GO45" s="34"/>
      <c r="GP45" s="34"/>
      <c r="GQ45" s="34"/>
      <c r="GR45" s="34"/>
      <c r="GS45" s="34"/>
      <c r="GT45" s="34"/>
      <c r="GU45" s="34"/>
      <c r="GV45" s="34"/>
      <c r="GW45" s="34"/>
      <c r="GX45" s="34"/>
      <c r="GY45" s="34"/>
      <c r="GZ45" s="34"/>
      <c r="HA45" s="34"/>
      <c r="HB45" s="34"/>
      <c r="HC45" s="34"/>
      <c r="HD45" s="34"/>
      <c r="HE45" s="34"/>
      <c r="HF45" s="34"/>
      <c r="HG45" s="34"/>
      <c r="HH45" s="34"/>
      <c r="HI45" s="34"/>
      <c r="HJ45" s="34"/>
      <c r="HK45" s="34"/>
      <c r="HL45" s="34"/>
      <c r="HM45" s="34"/>
      <c r="HN45" s="34"/>
      <c r="HO45" s="34"/>
      <c r="HP45" s="34"/>
      <c r="HQ45" s="34"/>
      <c r="HR45" s="34"/>
      <c r="HS45" s="34"/>
      <c r="HT45" s="34"/>
      <c r="HU45" s="34"/>
      <c r="HV45" s="34"/>
      <c r="HW45" s="34"/>
      <c r="HX45" s="34"/>
      <c r="HY45" s="34"/>
      <c r="HZ45" s="34"/>
      <c r="IA45" s="34"/>
      <c r="IB45" s="34"/>
      <c r="IC45" s="34"/>
      <c r="ID45" s="34"/>
      <c r="IE45" s="34"/>
      <c r="IF45" s="34"/>
      <c r="IG45" s="34"/>
      <c r="IH45" s="34"/>
      <c r="II45" s="34"/>
      <c r="IJ45" s="34"/>
      <c r="IK45" s="34"/>
      <c r="IL45" s="34"/>
      <c r="IM45" s="34"/>
      <c r="IN45" s="34"/>
      <c r="IO45" s="34"/>
      <c r="IP45" s="34"/>
      <c r="IQ45" s="34"/>
      <c r="IR45" s="34"/>
      <c r="IS45" s="34"/>
      <c r="IT45" s="34"/>
      <c r="IU45" s="34"/>
      <c r="IV45" s="34"/>
      <c r="IW45" s="34"/>
      <c r="IX45" s="34"/>
      <c r="IY45" s="34"/>
      <c r="IZ45" s="34"/>
      <c r="JA45" s="34"/>
      <c r="JB45" s="34"/>
      <c r="JC45" s="34"/>
      <c r="JD45" s="34"/>
      <c r="JE45" s="34"/>
      <c r="JF45" s="34"/>
      <c r="JG45" s="34"/>
      <c r="JH45" s="34"/>
      <c r="JI45" s="34"/>
      <c r="JJ45" s="34"/>
      <c r="JK45" s="34"/>
      <c r="JL45" s="34"/>
      <c r="JM45" s="34"/>
      <c r="JN45" s="34"/>
      <c r="JO45" s="34"/>
      <c r="JP45" s="34"/>
      <c r="JQ45" s="34"/>
      <c r="JR45" s="34"/>
      <c r="JS45" s="34"/>
      <c r="JT45" s="34"/>
      <c r="JU45" s="34"/>
      <c r="JV45" s="34"/>
      <c r="JW45" s="34"/>
      <c r="JX45" s="34"/>
      <c r="JY45" s="34"/>
      <c r="JZ45" s="34"/>
      <c r="KA45" s="34"/>
      <c r="KB45" s="34"/>
      <c r="KC45" s="34"/>
      <c r="KD45" s="34"/>
      <c r="KE45" s="34"/>
      <c r="KF45" s="34"/>
      <c r="KG45" s="34"/>
      <c r="KH45" s="34"/>
      <c r="KI45" s="34"/>
      <c r="KJ45" s="34"/>
      <c r="KK45" s="34"/>
      <c r="KL45" s="34"/>
      <c r="KM45" s="34"/>
      <c r="KN45" s="34"/>
      <c r="KO45" s="34"/>
      <c r="KP45" s="34"/>
      <c r="KQ45" s="34"/>
      <c r="KR45" s="34"/>
      <c r="KS45" s="34"/>
      <c r="KT45" s="34"/>
      <c r="KU45" s="34"/>
      <c r="KV45" s="34"/>
      <c r="KW45" s="34"/>
      <c r="KX45" s="34"/>
      <c r="KY45" s="34"/>
      <c r="KZ45" s="34"/>
      <c r="LA45" s="34"/>
      <c r="LB45" s="34"/>
      <c r="LC45" s="34"/>
      <c r="LD45" s="34"/>
      <c r="LE45" s="34"/>
      <c r="LF45" s="34"/>
      <c r="LG45" s="34"/>
      <c r="LH45" s="34"/>
      <c r="LI45" s="34"/>
      <c r="LJ45" s="34"/>
      <c r="LK45" s="34"/>
      <c r="LL45" s="34"/>
      <c r="LM45" s="34"/>
      <c r="LN45" s="34"/>
      <c r="LO45" s="34"/>
      <c r="LP45" s="34"/>
      <c r="LQ45" s="34"/>
      <c r="LR45" s="34"/>
      <c r="LS45" s="34"/>
      <c r="LT45" s="34"/>
      <c r="LU45" s="34"/>
      <c r="LV45" s="34"/>
      <c r="LW45" s="34"/>
      <c r="LX45" s="34"/>
      <c r="LY45" s="34"/>
      <c r="LZ45" s="34"/>
      <c r="MA45" s="34"/>
      <c r="MB45" s="34"/>
      <c r="MC45" s="34"/>
      <c r="MD45" s="34"/>
      <c r="ME45" s="34"/>
      <c r="MF45" s="34"/>
      <c r="MG45" s="34"/>
      <c r="MH45" s="34"/>
      <c r="MI45" s="34"/>
      <c r="MJ45" s="34"/>
      <c r="MK45" s="34"/>
      <c r="ML45" s="34"/>
      <c r="MM45" s="34"/>
      <c r="MN45" s="34"/>
      <c r="MO45" s="34"/>
      <c r="MP45" s="34"/>
      <c r="MQ45" s="34"/>
      <c r="MR45" s="34"/>
      <c r="MS45" s="34"/>
      <c r="MT45" s="34"/>
      <c r="MU45" s="34"/>
      <c r="MV45" s="34"/>
      <c r="MW45" s="34"/>
      <c r="MX45" s="34"/>
      <c r="MY45" s="34"/>
      <c r="MZ45" s="34"/>
      <c r="NA45" s="34"/>
      <c r="NB45" s="34"/>
      <c r="NC45" s="34"/>
      <c r="ND45" s="34"/>
      <c r="NE45" s="34"/>
      <c r="NF45" s="34"/>
      <c r="NG45" s="34"/>
      <c r="NH45" s="34"/>
      <c r="NI45" s="34"/>
      <c r="NJ45" s="34"/>
      <c r="NK45" s="34"/>
      <c r="NL45" s="34"/>
      <c r="NM45" s="34"/>
      <c r="NN45" s="34"/>
      <c r="NO45" s="34"/>
      <c r="NP45" s="34"/>
      <c r="NQ45" s="34"/>
      <c r="NR45" s="34"/>
      <c r="NS45" s="34"/>
      <c r="NT45" s="34"/>
      <c r="NU45" s="34"/>
      <c r="NV45" s="34"/>
      <c r="NW45" s="34"/>
      <c r="NX45" s="34"/>
      <c r="NY45" s="34"/>
      <c r="NZ45" s="34"/>
      <c r="OA45" s="34"/>
      <c r="OB45" s="34"/>
      <c r="OC45" s="34"/>
      <c r="OD45" s="34"/>
      <c r="OE45" s="34"/>
      <c r="OF45" s="34"/>
      <c r="OG45" s="34"/>
      <c r="OH45" s="34"/>
      <c r="OI45" s="34"/>
      <c r="OJ45" s="34"/>
      <c r="OK45" s="34"/>
      <c r="OL45" s="34"/>
      <c r="OM45" s="34"/>
      <c r="ON45" s="34"/>
      <c r="OO45" s="34"/>
      <c r="OP45" s="34"/>
      <c r="OQ45" s="34"/>
      <c r="OR45" s="34"/>
      <c r="OS45" s="34"/>
      <c r="OT45" s="34"/>
    </row>
    <row r="46" spans="1:410" s="9" customFormat="1" ht="12.75" customHeight="1" x14ac:dyDescent="0.35">
      <c r="A46" s="48" t="s">
        <v>135</v>
      </c>
      <c r="B46" s="87">
        <v>40715</v>
      </c>
      <c r="C46" s="47" t="s">
        <v>136</v>
      </c>
      <c r="D46" s="47" t="s">
        <v>137</v>
      </c>
      <c r="E46" s="40" t="s">
        <v>138</v>
      </c>
      <c r="F46" s="40" t="s">
        <v>139</v>
      </c>
      <c r="G46" s="43">
        <v>21987</v>
      </c>
      <c r="H46" s="43">
        <v>13014.5</v>
      </c>
      <c r="I46" s="103" t="s">
        <v>294</v>
      </c>
      <c r="J46" s="105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  <c r="DO46" s="58"/>
      <c r="DP46" s="58"/>
      <c r="DQ46" s="58"/>
      <c r="DR46" s="58"/>
      <c r="DS46" s="58"/>
      <c r="DT46" s="58"/>
      <c r="DU46" s="58"/>
      <c r="DV46" s="58"/>
      <c r="DW46" s="58"/>
      <c r="DX46" s="58"/>
      <c r="DY46" s="58"/>
      <c r="DZ46" s="58"/>
      <c r="EA46" s="58"/>
      <c r="EB46" s="58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  <c r="HB46" s="34"/>
      <c r="HC46" s="34"/>
      <c r="HD46" s="34"/>
      <c r="HE46" s="34"/>
      <c r="HF46" s="34"/>
      <c r="HG46" s="34"/>
      <c r="HH46" s="34"/>
      <c r="HI46" s="34"/>
      <c r="HJ46" s="34"/>
      <c r="HK46" s="34"/>
      <c r="HL46" s="34"/>
      <c r="HM46" s="34"/>
      <c r="HN46" s="34"/>
      <c r="HO46" s="34"/>
      <c r="HP46" s="34"/>
      <c r="HQ46" s="34"/>
      <c r="HR46" s="34"/>
      <c r="HS46" s="34"/>
      <c r="HT46" s="34"/>
      <c r="HU46" s="34"/>
      <c r="HV46" s="34"/>
      <c r="HW46" s="34"/>
      <c r="HX46" s="34"/>
      <c r="HY46" s="34"/>
      <c r="HZ46" s="34"/>
      <c r="IA46" s="34"/>
      <c r="IB46" s="34"/>
      <c r="IC46" s="34"/>
      <c r="ID46" s="34"/>
      <c r="IE46" s="34"/>
      <c r="IF46" s="34"/>
      <c r="IG46" s="34"/>
      <c r="IH46" s="34"/>
      <c r="II46" s="34"/>
      <c r="IJ46" s="34"/>
      <c r="IK46" s="34"/>
      <c r="IL46" s="34"/>
      <c r="IM46" s="34"/>
      <c r="IN46" s="34"/>
      <c r="IO46" s="34"/>
      <c r="IP46" s="34"/>
      <c r="IQ46" s="34"/>
      <c r="IR46" s="34"/>
      <c r="IS46" s="34"/>
      <c r="IT46" s="34"/>
      <c r="IU46" s="34"/>
      <c r="IV46" s="34"/>
      <c r="IW46" s="34"/>
      <c r="IX46" s="34"/>
      <c r="IY46" s="34"/>
      <c r="IZ46" s="34"/>
      <c r="JA46" s="34"/>
      <c r="JB46" s="34"/>
      <c r="JC46" s="34"/>
      <c r="JD46" s="34"/>
      <c r="JE46" s="34"/>
      <c r="JF46" s="34"/>
      <c r="JG46" s="34"/>
      <c r="JH46" s="34"/>
      <c r="JI46" s="34"/>
      <c r="JJ46" s="34"/>
      <c r="JK46" s="34"/>
      <c r="JL46" s="34"/>
      <c r="JM46" s="34"/>
      <c r="JN46" s="34"/>
      <c r="JO46" s="34"/>
      <c r="JP46" s="34"/>
      <c r="JQ46" s="34"/>
      <c r="JR46" s="34"/>
      <c r="JS46" s="34"/>
      <c r="JT46" s="34"/>
      <c r="JU46" s="34"/>
      <c r="JV46" s="34"/>
      <c r="JW46" s="34"/>
      <c r="JX46" s="34"/>
      <c r="JY46" s="34"/>
      <c r="JZ46" s="34"/>
      <c r="KA46" s="34"/>
      <c r="KB46" s="34"/>
      <c r="KC46" s="34"/>
      <c r="KD46" s="34"/>
      <c r="KE46" s="34"/>
      <c r="KF46" s="34"/>
      <c r="KG46" s="34"/>
      <c r="KH46" s="34"/>
      <c r="KI46" s="34"/>
      <c r="KJ46" s="34"/>
      <c r="KK46" s="34"/>
      <c r="KL46" s="34"/>
      <c r="KM46" s="34"/>
      <c r="KN46" s="34"/>
      <c r="KO46" s="34"/>
      <c r="KP46" s="34"/>
      <c r="KQ46" s="34"/>
      <c r="KR46" s="34"/>
      <c r="KS46" s="34"/>
      <c r="KT46" s="34"/>
      <c r="KU46" s="34"/>
      <c r="KV46" s="34"/>
      <c r="KW46" s="34"/>
      <c r="KX46" s="34"/>
      <c r="KY46" s="34"/>
      <c r="KZ46" s="34"/>
      <c r="LA46" s="34"/>
      <c r="LB46" s="34"/>
      <c r="LC46" s="34"/>
      <c r="LD46" s="34"/>
      <c r="LE46" s="34"/>
      <c r="LF46" s="34"/>
      <c r="LG46" s="34"/>
      <c r="LH46" s="34"/>
      <c r="LI46" s="34"/>
      <c r="LJ46" s="34"/>
      <c r="LK46" s="34"/>
      <c r="LL46" s="34"/>
      <c r="LM46" s="34"/>
      <c r="LN46" s="34"/>
      <c r="LO46" s="34"/>
      <c r="LP46" s="34"/>
      <c r="LQ46" s="34"/>
      <c r="LR46" s="34"/>
      <c r="LS46" s="34"/>
      <c r="LT46" s="34"/>
      <c r="LU46" s="34"/>
      <c r="LV46" s="34"/>
      <c r="LW46" s="34"/>
      <c r="LX46" s="34"/>
      <c r="LY46" s="34"/>
      <c r="LZ46" s="34"/>
      <c r="MA46" s="34"/>
      <c r="MB46" s="34"/>
      <c r="MC46" s="34"/>
      <c r="MD46" s="34"/>
      <c r="ME46" s="34"/>
      <c r="MF46" s="34"/>
      <c r="MG46" s="34"/>
      <c r="MH46" s="34"/>
      <c r="MI46" s="34"/>
      <c r="MJ46" s="34"/>
      <c r="MK46" s="34"/>
      <c r="ML46" s="34"/>
      <c r="MM46" s="34"/>
      <c r="MN46" s="34"/>
      <c r="MO46" s="34"/>
      <c r="MP46" s="34"/>
      <c r="MQ46" s="34"/>
      <c r="MR46" s="34"/>
      <c r="MS46" s="34"/>
      <c r="MT46" s="34"/>
      <c r="MU46" s="34"/>
      <c r="MV46" s="34"/>
      <c r="MW46" s="34"/>
      <c r="MX46" s="34"/>
      <c r="MY46" s="34"/>
      <c r="MZ46" s="34"/>
      <c r="NA46" s="34"/>
      <c r="NB46" s="34"/>
      <c r="NC46" s="34"/>
      <c r="ND46" s="34"/>
      <c r="NE46" s="34"/>
      <c r="NF46" s="34"/>
      <c r="NG46" s="34"/>
      <c r="NH46" s="34"/>
      <c r="NI46" s="34"/>
      <c r="NJ46" s="34"/>
      <c r="NK46" s="34"/>
      <c r="NL46" s="34"/>
      <c r="NM46" s="34"/>
      <c r="NN46" s="34"/>
      <c r="NO46" s="34"/>
      <c r="NP46" s="34"/>
      <c r="NQ46" s="34"/>
      <c r="NR46" s="34"/>
      <c r="NS46" s="34"/>
      <c r="NT46" s="34"/>
      <c r="NU46" s="34"/>
      <c r="NV46" s="34"/>
      <c r="NW46" s="34"/>
      <c r="NX46" s="34"/>
      <c r="NY46" s="34"/>
      <c r="NZ46" s="34"/>
      <c r="OA46" s="34"/>
      <c r="OB46" s="34"/>
      <c r="OC46" s="34"/>
      <c r="OD46" s="34"/>
      <c r="OE46" s="34"/>
      <c r="OF46" s="34"/>
      <c r="OG46" s="34"/>
      <c r="OH46" s="34"/>
      <c r="OI46" s="34"/>
      <c r="OJ46" s="34"/>
      <c r="OK46" s="34"/>
      <c r="OL46" s="34"/>
      <c r="OM46" s="34"/>
      <c r="ON46" s="34"/>
      <c r="OO46" s="34"/>
      <c r="OP46" s="34"/>
      <c r="OQ46" s="34"/>
      <c r="OR46" s="34"/>
      <c r="OS46" s="34"/>
      <c r="OT46" s="34"/>
    </row>
    <row r="47" spans="1:410" s="9" customFormat="1" ht="12.75" customHeight="1" x14ac:dyDescent="0.35">
      <c r="A47" s="48" t="s">
        <v>135</v>
      </c>
      <c r="B47" s="87">
        <v>40715</v>
      </c>
      <c r="C47" s="47" t="s">
        <v>136</v>
      </c>
      <c r="D47" s="47" t="s">
        <v>137</v>
      </c>
      <c r="E47" s="40" t="s">
        <v>140</v>
      </c>
      <c r="F47" s="40" t="s">
        <v>141</v>
      </c>
      <c r="G47" s="40">
        <v>21987</v>
      </c>
      <c r="H47" s="43">
        <v>13014.5</v>
      </c>
      <c r="I47" s="103"/>
      <c r="J47" s="105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  <c r="DO47" s="58"/>
      <c r="DP47" s="58"/>
      <c r="DQ47" s="58"/>
      <c r="DR47" s="58"/>
      <c r="DS47" s="58"/>
      <c r="DT47" s="58"/>
      <c r="DU47" s="58"/>
      <c r="DV47" s="58"/>
      <c r="DW47" s="58"/>
      <c r="DX47" s="58"/>
      <c r="DY47" s="58"/>
      <c r="DZ47" s="58"/>
      <c r="EA47" s="58"/>
      <c r="EB47" s="58"/>
      <c r="EC47" s="34"/>
      <c r="ED47" s="34"/>
      <c r="EE47" s="34"/>
      <c r="EF47" s="34"/>
      <c r="EG47" s="34"/>
      <c r="EH47" s="34"/>
      <c r="EI47" s="34"/>
      <c r="EJ47" s="34"/>
      <c r="EK47" s="34"/>
      <c r="EL47" s="34"/>
      <c r="EM47" s="34"/>
      <c r="EN47" s="34"/>
      <c r="EO47" s="34"/>
      <c r="EP47" s="34"/>
      <c r="EQ47" s="34"/>
      <c r="ER47" s="34"/>
      <c r="ES47" s="34"/>
      <c r="ET47" s="34"/>
      <c r="EU47" s="34"/>
      <c r="EV47" s="34"/>
      <c r="EW47" s="34"/>
      <c r="EX47" s="34"/>
      <c r="EY47" s="34"/>
      <c r="EZ47" s="34"/>
      <c r="FA47" s="34"/>
      <c r="FB47" s="34"/>
      <c r="FC47" s="34"/>
      <c r="FD47" s="34"/>
      <c r="FE47" s="34"/>
      <c r="FF47" s="34"/>
      <c r="FG47" s="34"/>
      <c r="FH47" s="34"/>
      <c r="FI47" s="34"/>
      <c r="FJ47" s="34"/>
      <c r="FK47" s="34"/>
      <c r="FL47" s="34"/>
      <c r="FM47" s="34"/>
      <c r="FN47" s="34"/>
      <c r="FO47" s="34"/>
      <c r="FP47" s="34"/>
      <c r="FQ47" s="34"/>
      <c r="FR47" s="34"/>
      <c r="FS47" s="34"/>
      <c r="FT47" s="34"/>
      <c r="FU47" s="34"/>
      <c r="FV47" s="34"/>
      <c r="FW47" s="34"/>
      <c r="FX47" s="34"/>
      <c r="FY47" s="34"/>
      <c r="FZ47" s="34"/>
      <c r="GA47" s="34"/>
      <c r="GB47" s="34"/>
      <c r="GC47" s="34"/>
      <c r="GD47" s="34"/>
      <c r="GE47" s="34"/>
      <c r="GF47" s="34"/>
      <c r="GG47" s="34"/>
      <c r="GH47" s="34"/>
      <c r="GI47" s="34"/>
      <c r="GJ47" s="34"/>
      <c r="GK47" s="34"/>
      <c r="GL47" s="34"/>
      <c r="GM47" s="34"/>
      <c r="GN47" s="34"/>
      <c r="GO47" s="34"/>
      <c r="GP47" s="34"/>
      <c r="GQ47" s="34"/>
      <c r="GR47" s="34"/>
      <c r="GS47" s="34"/>
      <c r="GT47" s="34"/>
      <c r="GU47" s="34"/>
      <c r="GV47" s="34"/>
      <c r="GW47" s="34"/>
      <c r="GX47" s="34"/>
      <c r="GY47" s="34"/>
      <c r="GZ47" s="34"/>
      <c r="HA47" s="34"/>
      <c r="HB47" s="34"/>
      <c r="HC47" s="34"/>
      <c r="HD47" s="34"/>
      <c r="HE47" s="34"/>
      <c r="HF47" s="34"/>
      <c r="HG47" s="34"/>
      <c r="HH47" s="34"/>
      <c r="HI47" s="34"/>
      <c r="HJ47" s="34"/>
      <c r="HK47" s="34"/>
      <c r="HL47" s="34"/>
      <c r="HM47" s="34"/>
      <c r="HN47" s="34"/>
      <c r="HO47" s="34"/>
      <c r="HP47" s="34"/>
      <c r="HQ47" s="34"/>
      <c r="HR47" s="34"/>
      <c r="HS47" s="34"/>
      <c r="HT47" s="34"/>
      <c r="HU47" s="34"/>
      <c r="HV47" s="34"/>
      <c r="HW47" s="34"/>
      <c r="HX47" s="34"/>
      <c r="HY47" s="34"/>
      <c r="HZ47" s="34"/>
      <c r="IA47" s="34"/>
      <c r="IB47" s="34"/>
      <c r="IC47" s="34"/>
      <c r="ID47" s="34"/>
      <c r="IE47" s="34"/>
      <c r="IF47" s="34"/>
      <c r="IG47" s="34"/>
      <c r="IH47" s="34"/>
      <c r="II47" s="34"/>
      <c r="IJ47" s="34"/>
      <c r="IK47" s="34"/>
      <c r="IL47" s="34"/>
      <c r="IM47" s="34"/>
      <c r="IN47" s="34"/>
      <c r="IO47" s="34"/>
      <c r="IP47" s="34"/>
      <c r="IQ47" s="34"/>
      <c r="IR47" s="34"/>
      <c r="IS47" s="34"/>
      <c r="IT47" s="34"/>
      <c r="IU47" s="34"/>
      <c r="IV47" s="34"/>
      <c r="IW47" s="34"/>
      <c r="IX47" s="34"/>
      <c r="IY47" s="34"/>
      <c r="IZ47" s="34"/>
      <c r="JA47" s="34"/>
      <c r="JB47" s="34"/>
      <c r="JC47" s="34"/>
      <c r="JD47" s="34"/>
      <c r="JE47" s="34"/>
      <c r="JF47" s="34"/>
      <c r="JG47" s="34"/>
      <c r="JH47" s="34"/>
      <c r="JI47" s="34"/>
      <c r="JJ47" s="34"/>
      <c r="JK47" s="34"/>
      <c r="JL47" s="34"/>
      <c r="JM47" s="34"/>
      <c r="JN47" s="34"/>
      <c r="JO47" s="34"/>
      <c r="JP47" s="34"/>
      <c r="JQ47" s="34"/>
      <c r="JR47" s="34"/>
      <c r="JS47" s="34"/>
      <c r="JT47" s="34"/>
      <c r="JU47" s="34"/>
      <c r="JV47" s="34"/>
      <c r="JW47" s="34"/>
      <c r="JX47" s="34"/>
      <c r="JY47" s="34"/>
      <c r="JZ47" s="34"/>
      <c r="KA47" s="34"/>
      <c r="KB47" s="34"/>
      <c r="KC47" s="34"/>
      <c r="KD47" s="34"/>
      <c r="KE47" s="34"/>
      <c r="KF47" s="34"/>
      <c r="KG47" s="34"/>
      <c r="KH47" s="34"/>
      <c r="KI47" s="34"/>
      <c r="KJ47" s="34"/>
      <c r="KK47" s="34"/>
      <c r="KL47" s="34"/>
      <c r="KM47" s="34"/>
      <c r="KN47" s="34"/>
      <c r="KO47" s="34"/>
      <c r="KP47" s="34"/>
      <c r="KQ47" s="34"/>
      <c r="KR47" s="34"/>
      <c r="KS47" s="34"/>
      <c r="KT47" s="34"/>
      <c r="KU47" s="34"/>
      <c r="KV47" s="34"/>
      <c r="KW47" s="34"/>
      <c r="KX47" s="34"/>
      <c r="KY47" s="34"/>
      <c r="KZ47" s="34"/>
      <c r="LA47" s="34"/>
      <c r="LB47" s="34"/>
      <c r="LC47" s="34"/>
      <c r="LD47" s="34"/>
      <c r="LE47" s="34"/>
      <c r="LF47" s="34"/>
      <c r="LG47" s="34"/>
      <c r="LH47" s="34"/>
      <c r="LI47" s="34"/>
      <c r="LJ47" s="34"/>
      <c r="LK47" s="34"/>
      <c r="LL47" s="34"/>
      <c r="LM47" s="34"/>
      <c r="LN47" s="34"/>
      <c r="LO47" s="34"/>
      <c r="LP47" s="34"/>
      <c r="LQ47" s="34"/>
      <c r="LR47" s="34"/>
      <c r="LS47" s="34"/>
      <c r="LT47" s="34"/>
      <c r="LU47" s="34"/>
      <c r="LV47" s="34"/>
      <c r="LW47" s="34"/>
      <c r="LX47" s="34"/>
      <c r="LY47" s="34"/>
      <c r="LZ47" s="34"/>
      <c r="MA47" s="34"/>
      <c r="MB47" s="34"/>
      <c r="MC47" s="34"/>
      <c r="MD47" s="34"/>
      <c r="ME47" s="34"/>
      <c r="MF47" s="34"/>
      <c r="MG47" s="34"/>
      <c r="MH47" s="34"/>
      <c r="MI47" s="34"/>
      <c r="MJ47" s="34"/>
      <c r="MK47" s="34"/>
      <c r="ML47" s="34"/>
      <c r="MM47" s="34"/>
      <c r="MN47" s="34"/>
      <c r="MO47" s="34"/>
      <c r="MP47" s="34"/>
      <c r="MQ47" s="34"/>
      <c r="MR47" s="34"/>
      <c r="MS47" s="34"/>
      <c r="MT47" s="34"/>
      <c r="MU47" s="34"/>
      <c r="MV47" s="34"/>
      <c r="MW47" s="34"/>
      <c r="MX47" s="34"/>
      <c r="MY47" s="34"/>
      <c r="MZ47" s="34"/>
      <c r="NA47" s="34"/>
      <c r="NB47" s="34"/>
      <c r="NC47" s="34"/>
      <c r="ND47" s="34"/>
      <c r="NE47" s="34"/>
      <c r="NF47" s="34"/>
      <c r="NG47" s="34"/>
      <c r="NH47" s="34"/>
      <c r="NI47" s="34"/>
      <c r="NJ47" s="34"/>
      <c r="NK47" s="34"/>
      <c r="NL47" s="34"/>
      <c r="NM47" s="34"/>
      <c r="NN47" s="34"/>
      <c r="NO47" s="34"/>
      <c r="NP47" s="34"/>
      <c r="NQ47" s="34"/>
      <c r="NR47" s="34"/>
      <c r="NS47" s="34"/>
      <c r="NT47" s="34"/>
      <c r="NU47" s="34"/>
      <c r="NV47" s="34"/>
      <c r="NW47" s="34"/>
      <c r="NX47" s="34"/>
      <c r="NY47" s="34"/>
      <c r="NZ47" s="34"/>
      <c r="OA47" s="34"/>
      <c r="OB47" s="34"/>
      <c r="OC47" s="34"/>
      <c r="OD47" s="34"/>
      <c r="OE47" s="34"/>
      <c r="OF47" s="34"/>
      <c r="OG47" s="34"/>
      <c r="OH47" s="34"/>
      <c r="OI47" s="34"/>
      <c r="OJ47" s="34"/>
      <c r="OK47" s="34"/>
      <c r="OL47" s="34"/>
      <c r="OM47" s="34"/>
      <c r="ON47" s="34"/>
      <c r="OO47" s="34"/>
      <c r="OP47" s="34"/>
      <c r="OQ47" s="34"/>
      <c r="OR47" s="34"/>
      <c r="OS47" s="34"/>
      <c r="OT47" s="34"/>
    </row>
    <row r="48" spans="1:410" s="9" customFormat="1" ht="12.75" customHeight="1" x14ac:dyDescent="0.35">
      <c r="A48" s="48" t="s">
        <v>142</v>
      </c>
      <c r="B48" s="87">
        <v>41291</v>
      </c>
      <c r="C48" s="47" t="s">
        <v>136</v>
      </c>
      <c r="D48" s="47" t="s">
        <v>143</v>
      </c>
      <c r="E48" s="47" t="s">
        <v>144</v>
      </c>
      <c r="F48" s="47" t="s">
        <v>145</v>
      </c>
      <c r="G48" s="40">
        <v>29590</v>
      </c>
      <c r="H48" s="43">
        <v>21717.439999999999</v>
      </c>
      <c r="I48" s="103" t="s">
        <v>292</v>
      </c>
      <c r="J48" s="104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  <c r="DO48" s="58"/>
      <c r="DP48" s="58"/>
      <c r="DQ48" s="58"/>
      <c r="DR48" s="58"/>
      <c r="DS48" s="58"/>
      <c r="DT48" s="58"/>
      <c r="DU48" s="58"/>
      <c r="DV48" s="58"/>
      <c r="DW48" s="58"/>
      <c r="DX48" s="58"/>
      <c r="DY48" s="58"/>
      <c r="DZ48" s="58"/>
      <c r="EA48" s="58"/>
      <c r="EB48" s="58"/>
      <c r="EC48" s="34"/>
      <c r="ED48" s="34"/>
      <c r="EE48" s="34"/>
      <c r="EF48" s="34"/>
      <c r="EG48" s="34"/>
      <c r="EH48" s="34"/>
      <c r="EI48" s="34"/>
      <c r="EJ48" s="34"/>
      <c r="EK48" s="34"/>
      <c r="EL48" s="34"/>
      <c r="EM48" s="34"/>
      <c r="EN48" s="34"/>
      <c r="EO48" s="34"/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  <c r="FE48" s="34"/>
      <c r="FF48" s="34"/>
      <c r="FG48" s="34"/>
      <c r="FH48" s="34"/>
      <c r="FI48" s="34"/>
      <c r="FJ48" s="34"/>
      <c r="FK48" s="34"/>
      <c r="FL48" s="34"/>
      <c r="FM48" s="34"/>
      <c r="FN48" s="34"/>
      <c r="FO48" s="34"/>
      <c r="FP48" s="34"/>
      <c r="FQ48" s="34"/>
      <c r="FR48" s="34"/>
      <c r="FS48" s="34"/>
      <c r="FT48" s="34"/>
      <c r="FU48" s="34"/>
      <c r="FV48" s="34"/>
      <c r="FW48" s="34"/>
      <c r="FX48" s="34"/>
      <c r="FY48" s="34"/>
      <c r="FZ48" s="34"/>
      <c r="GA48" s="34"/>
      <c r="GB48" s="34"/>
      <c r="GC48" s="34"/>
      <c r="GD48" s="34"/>
      <c r="GE48" s="34"/>
      <c r="GF48" s="34"/>
      <c r="GG48" s="34"/>
      <c r="GH48" s="34"/>
      <c r="GI48" s="34"/>
      <c r="GJ48" s="34"/>
      <c r="GK48" s="34"/>
      <c r="GL48" s="34"/>
      <c r="GM48" s="34"/>
      <c r="GN48" s="34"/>
      <c r="GO48" s="34"/>
      <c r="GP48" s="34"/>
      <c r="GQ48" s="34"/>
      <c r="GR48" s="34"/>
      <c r="GS48" s="34"/>
      <c r="GT48" s="34"/>
      <c r="GU48" s="34"/>
      <c r="GV48" s="34"/>
      <c r="GW48" s="34"/>
      <c r="GX48" s="34"/>
      <c r="GY48" s="34"/>
      <c r="GZ48" s="34"/>
      <c r="HA48" s="34"/>
      <c r="HB48" s="34"/>
      <c r="HC48" s="34"/>
      <c r="HD48" s="34"/>
      <c r="HE48" s="34"/>
      <c r="HF48" s="34"/>
      <c r="HG48" s="34"/>
      <c r="HH48" s="34"/>
      <c r="HI48" s="34"/>
      <c r="HJ48" s="34"/>
      <c r="HK48" s="34"/>
      <c r="HL48" s="34"/>
      <c r="HM48" s="34"/>
      <c r="HN48" s="34"/>
      <c r="HO48" s="34"/>
      <c r="HP48" s="34"/>
      <c r="HQ48" s="34"/>
      <c r="HR48" s="34"/>
      <c r="HS48" s="34"/>
      <c r="HT48" s="34"/>
      <c r="HU48" s="34"/>
      <c r="HV48" s="34"/>
      <c r="HW48" s="34"/>
      <c r="HX48" s="34"/>
      <c r="HY48" s="34"/>
      <c r="HZ48" s="34"/>
      <c r="IA48" s="34"/>
      <c r="IB48" s="34"/>
      <c r="IC48" s="34"/>
      <c r="ID48" s="34"/>
      <c r="IE48" s="34"/>
      <c r="IF48" s="34"/>
      <c r="IG48" s="34"/>
      <c r="IH48" s="34"/>
      <c r="II48" s="34"/>
      <c r="IJ48" s="34"/>
      <c r="IK48" s="34"/>
      <c r="IL48" s="34"/>
      <c r="IM48" s="34"/>
      <c r="IN48" s="34"/>
      <c r="IO48" s="34"/>
      <c r="IP48" s="34"/>
      <c r="IQ48" s="34"/>
      <c r="IR48" s="34"/>
      <c r="IS48" s="34"/>
      <c r="IT48" s="34"/>
      <c r="IU48" s="34"/>
      <c r="IV48" s="34"/>
      <c r="IW48" s="34"/>
      <c r="IX48" s="34"/>
      <c r="IY48" s="34"/>
      <c r="IZ48" s="34"/>
      <c r="JA48" s="34"/>
      <c r="JB48" s="34"/>
      <c r="JC48" s="34"/>
      <c r="JD48" s="34"/>
      <c r="JE48" s="34"/>
      <c r="JF48" s="34"/>
      <c r="JG48" s="34"/>
      <c r="JH48" s="34"/>
      <c r="JI48" s="34"/>
      <c r="JJ48" s="34"/>
      <c r="JK48" s="34"/>
      <c r="JL48" s="34"/>
      <c r="JM48" s="34"/>
      <c r="JN48" s="34"/>
      <c r="JO48" s="34"/>
      <c r="JP48" s="34"/>
      <c r="JQ48" s="34"/>
      <c r="JR48" s="34"/>
      <c r="JS48" s="34"/>
      <c r="JT48" s="34"/>
      <c r="JU48" s="34"/>
      <c r="JV48" s="34"/>
      <c r="JW48" s="34"/>
      <c r="JX48" s="34"/>
      <c r="JY48" s="34"/>
      <c r="JZ48" s="34"/>
      <c r="KA48" s="34"/>
      <c r="KB48" s="34"/>
      <c r="KC48" s="34"/>
      <c r="KD48" s="34"/>
      <c r="KE48" s="34"/>
      <c r="KF48" s="34"/>
      <c r="KG48" s="34"/>
      <c r="KH48" s="34"/>
      <c r="KI48" s="34"/>
      <c r="KJ48" s="34"/>
      <c r="KK48" s="34"/>
      <c r="KL48" s="34"/>
      <c r="KM48" s="34"/>
      <c r="KN48" s="34"/>
      <c r="KO48" s="34"/>
      <c r="KP48" s="34"/>
      <c r="KQ48" s="34"/>
      <c r="KR48" s="34"/>
      <c r="KS48" s="34"/>
      <c r="KT48" s="34"/>
      <c r="KU48" s="34"/>
      <c r="KV48" s="34"/>
      <c r="KW48" s="34"/>
      <c r="KX48" s="34"/>
      <c r="KY48" s="34"/>
      <c r="KZ48" s="34"/>
      <c r="LA48" s="34"/>
      <c r="LB48" s="34"/>
      <c r="LC48" s="34"/>
      <c r="LD48" s="34"/>
      <c r="LE48" s="34"/>
      <c r="LF48" s="34"/>
      <c r="LG48" s="34"/>
      <c r="LH48" s="34"/>
      <c r="LI48" s="34"/>
      <c r="LJ48" s="34"/>
      <c r="LK48" s="34"/>
      <c r="LL48" s="34"/>
      <c r="LM48" s="34"/>
      <c r="LN48" s="34"/>
      <c r="LO48" s="34"/>
      <c r="LP48" s="34"/>
      <c r="LQ48" s="34"/>
      <c r="LR48" s="34"/>
      <c r="LS48" s="34"/>
      <c r="LT48" s="34"/>
      <c r="LU48" s="34"/>
      <c r="LV48" s="34"/>
      <c r="LW48" s="34"/>
      <c r="LX48" s="34"/>
      <c r="LY48" s="34"/>
      <c r="LZ48" s="34"/>
      <c r="MA48" s="34"/>
      <c r="MB48" s="34"/>
      <c r="MC48" s="34"/>
      <c r="MD48" s="34"/>
      <c r="ME48" s="34"/>
      <c r="MF48" s="34"/>
      <c r="MG48" s="34"/>
      <c r="MH48" s="34"/>
      <c r="MI48" s="34"/>
      <c r="MJ48" s="34"/>
      <c r="MK48" s="34"/>
      <c r="ML48" s="34"/>
      <c r="MM48" s="34"/>
      <c r="MN48" s="34"/>
      <c r="MO48" s="34"/>
      <c r="MP48" s="34"/>
      <c r="MQ48" s="34"/>
      <c r="MR48" s="34"/>
      <c r="MS48" s="34"/>
      <c r="MT48" s="34"/>
      <c r="MU48" s="34"/>
      <c r="MV48" s="34"/>
      <c r="MW48" s="34"/>
      <c r="MX48" s="34"/>
      <c r="MY48" s="34"/>
      <c r="MZ48" s="34"/>
      <c r="NA48" s="34"/>
      <c r="NB48" s="34"/>
      <c r="NC48" s="34"/>
      <c r="ND48" s="34"/>
      <c r="NE48" s="34"/>
      <c r="NF48" s="34"/>
      <c r="NG48" s="34"/>
      <c r="NH48" s="34"/>
      <c r="NI48" s="34"/>
      <c r="NJ48" s="34"/>
      <c r="NK48" s="34"/>
      <c r="NL48" s="34"/>
      <c r="NM48" s="34"/>
      <c r="NN48" s="34"/>
      <c r="NO48" s="34"/>
      <c r="NP48" s="34"/>
      <c r="NQ48" s="34"/>
      <c r="NR48" s="34"/>
      <c r="NS48" s="34"/>
      <c r="NT48" s="34"/>
      <c r="NU48" s="34"/>
      <c r="NV48" s="34"/>
      <c r="NW48" s="34"/>
      <c r="NX48" s="34"/>
      <c r="NY48" s="34"/>
      <c r="NZ48" s="34"/>
      <c r="OA48" s="34"/>
      <c r="OB48" s="34"/>
      <c r="OC48" s="34"/>
      <c r="OD48" s="34"/>
      <c r="OE48" s="34"/>
      <c r="OF48" s="34"/>
      <c r="OG48" s="34"/>
      <c r="OH48" s="34"/>
      <c r="OI48" s="34"/>
      <c r="OJ48" s="34"/>
      <c r="OK48" s="34"/>
      <c r="OL48" s="34"/>
      <c r="OM48" s="34"/>
      <c r="ON48" s="34"/>
      <c r="OO48" s="34"/>
      <c r="OP48" s="34"/>
      <c r="OQ48" s="34"/>
      <c r="OR48" s="34"/>
      <c r="OS48" s="34"/>
      <c r="OT48" s="34"/>
    </row>
    <row r="49" spans="1:410" s="9" customFormat="1" ht="12.75" customHeight="1" x14ac:dyDescent="0.35">
      <c r="A49" s="48" t="s">
        <v>146</v>
      </c>
      <c r="B49" s="87">
        <v>41291</v>
      </c>
      <c r="C49" s="47" t="s">
        <v>136</v>
      </c>
      <c r="D49" s="47" t="s">
        <v>143</v>
      </c>
      <c r="E49" s="47" t="s">
        <v>147</v>
      </c>
      <c r="F49" s="47" t="s">
        <v>148</v>
      </c>
      <c r="G49" s="40">
        <v>29590</v>
      </c>
      <c r="H49" s="43">
        <v>21717.439999999999</v>
      </c>
      <c r="I49" s="103"/>
      <c r="J49" s="104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  <c r="DO49" s="58"/>
      <c r="DP49" s="58"/>
      <c r="DQ49" s="58"/>
      <c r="DR49" s="58"/>
      <c r="DS49" s="58"/>
      <c r="DT49" s="58"/>
      <c r="DU49" s="58"/>
      <c r="DV49" s="58"/>
      <c r="DW49" s="58"/>
      <c r="DX49" s="58"/>
      <c r="DY49" s="58"/>
      <c r="DZ49" s="58"/>
      <c r="EA49" s="58"/>
      <c r="EB49" s="58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O49" s="34"/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  <c r="FE49" s="34"/>
      <c r="FF49" s="34"/>
      <c r="FG49" s="34"/>
      <c r="FH49" s="34"/>
      <c r="FI49" s="34"/>
      <c r="FJ49" s="34"/>
      <c r="FK49" s="34"/>
      <c r="FL49" s="34"/>
      <c r="FM49" s="34"/>
      <c r="FN49" s="34"/>
      <c r="FO49" s="34"/>
      <c r="FP49" s="34"/>
      <c r="FQ49" s="34"/>
      <c r="FR49" s="34"/>
      <c r="FS49" s="34"/>
      <c r="FT49" s="34"/>
      <c r="FU49" s="34"/>
      <c r="FV49" s="34"/>
      <c r="FW49" s="34"/>
      <c r="FX49" s="34"/>
      <c r="FY49" s="34"/>
      <c r="FZ49" s="34"/>
      <c r="GA49" s="34"/>
      <c r="GB49" s="34"/>
      <c r="GC49" s="34"/>
      <c r="GD49" s="34"/>
      <c r="GE49" s="34"/>
      <c r="GF49" s="34"/>
      <c r="GG49" s="34"/>
      <c r="GH49" s="34"/>
      <c r="GI49" s="34"/>
      <c r="GJ49" s="34"/>
      <c r="GK49" s="34"/>
      <c r="GL49" s="34"/>
      <c r="GM49" s="34"/>
      <c r="GN49" s="34"/>
      <c r="GO49" s="34"/>
      <c r="GP49" s="34"/>
      <c r="GQ49" s="34"/>
      <c r="GR49" s="34"/>
      <c r="GS49" s="34"/>
      <c r="GT49" s="34"/>
      <c r="GU49" s="34"/>
      <c r="GV49" s="34"/>
      <c r="GW49" s="34"/>
      <c r="GX49" s="34"/>
      <c r="GY49" s="34"/>
      <c r="GZ49" s="34"/>
      <c r="HA49" s="34"/>
      <c r="HB49" s="34"/>
      <c r="HC49" s="34"/>
      <c r="HD49" s="34"/>
      <c r="HE49" s="34"/>
      <c r="HF49" s="34"/>
      <c r="HG49" s="34"/>
      <c r="HH49" s="34"/>
      <c r="HI49" s="34"/>
      <c r="HJ49" s="34"/>
      <c r="HK49" s="34"/>
      <c r="HL49" s="34"/>
      <c r="HM49" s="34"/>
      <c r="HN49" s="34"/>
      <c r="HO49" s="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  <c r="ID49" s="34"/>
      <c r="IE49" s="34"/>
      <c r="IF49" s="34"/>
      <c r="IG49" s="34"/>
      <c r="IH49" s="34"/>
      <c r="II49" s="34"/>
      <c r="IJ49" s="34"/>
      <c r="IK49" s="34"/>
      <c r="IL49" s="34"/>
      <c r="IM49" s="34"/>
      <c r="IN49" s="34"/>
      <c r="IO49" s="34"/>
      <c r="IP49" s="34"/>
      <c r="IQ49" s="34"/>
      <c r="IR49" s="34"/>
      <c r="IS49" s="34"/>
      <c r="IT49" s="34"/>
      <c r="IU49" s="34"/>
      <c r="IV49" s="34"/>
      <c r="IW49" s="34"/>
      <c r="IX49" s="34"/>
      <c r="IY49" s="34"/>
      <c r="IZ49" s="34"/>
      <c r="JA49" s="34"/>
      <c r="JB49" s="34"/>
      <c r="JC49" s="34"/>
      <c r="JD49" s="34"/>
      <c r="JE49" s="34"/>
      <c r="JF49" s="34"/>
      <c r="JG49" s="34"/>
      <c r="JH49" s="34"/>
      <c r="JI49" s="34"/>
      <c r="JJ49" s="34"/>
      <c r="JK49" s="34"/>
      <c r="JL49" s="34"/>
      <c r="JM49" s="34"/>
      <c r="JN49" s="34"/>
      <c r="JO49" s="34"/>
      <c r="JP49" s="34"/>
      <c r="JQ49" s="34"/>
      <c r="JR49" s="34"/>
      <c r="JS49" s="34"/>
      <c r="JT49" s="34"/>
      <c r="JU49" s="34"/>
      <c r="JV49" s="34"/>
      <c r="JW49" s="34"/>
      <c r="JX49" s="34"/>
      <c r="JY49" s="34"/>
      <c r="JZ49" s="34"/>
      <c r="KA49" s="34"/>
      <c r="KB49" s="34"/>
      <c r="KC49" s="34"/>
      <c r="KD49" s="34"/>
      <c r="KE49" s="34"/>
      <c r="KF49" s="34"/>
      <c r="KG49" s="34"/>
      <c r="KH49" s="34"/>
      <c r="KI49" s="34"/>
      <c r="KJ49" s="34"/>
      <c r="KK49" s="34"/>
      <c r="KL49" s="34"/>
      <c r="KM49" s="34"/>
      <c r="KN49" s="34"/>
      <c r="KO49" s="34"/>
      <c r="KP49" s="34"/>
      <c r="KQ49" s="34"/>
      <c r="KR49" s="34"/>
      <c r="KS49" s="34"/>
      <c r="KT49" s="34"/>
      <c r="KU49" s="34"/>
      <c r="KV49" s="34"/>
      <c r="KW49" s="34"/>
      <c r="KX49" s="34"/>
      <c r="KY49" s="34"/>
      <c r="KZ49" s="34"/>
      <c r="LA49" s="34"/>
      <c r="LB49" s="34"/>
      <c r="LC49" s="34"/>
      <c r="LD49" s="34"/>
      <c r="LE49" s="34"/>
      <c r="LF49" s="34"/>
      <c r="LG49" s="34"/>
      <c r="LH49" s="34"/>
      <c r="LI49" s="34"/>
      <c r="LJ49" s="34"/>
      <c r="LK49" s="34"/>
      <c r="LL49" s="34"/>
      <c r="LM49" s="34"/>
      <c r="LN49" s="34"/>
      <c r="LO49" s="34"/>
      <c r="LP49" s="34"/>
      <c r="LQ49" s="34"/>
      <c r="LR49" s="34"/>
      <c r="LS49" s="34"/>
      <c r="LT49" s="34"/>
      <c r="LU49" s="34"/>
      <c r="LV49" s="34"/>
      <c r="LW49" s="34"/>
      <c r="LX49" s="34"/>
      <c r="LY49" s="34"/>
      <c r="LZ49" s="34"/>
      <c r="MA49" s="34"/>
      <c r="MB49" s="34"/>
      <c r="MC49" s="34"/>
      <c r="MD49" s="34"/>
      <c r="ME49" s="34"/>
      <c r="MF49" s="34"/>
      <c r="MG49" s="34"/>
      <c r="MH49" s="34"/>
      <c r="MI49" s="34"/>
      <c r="MJ49" s="34"/>
      <c r="MK49" s="34"/>
      <c r="ML49" s="34"/>
      <c r="MM49" s="34"/>
      <c r="MN49" s="34"/>
      <c r="MO49" s="34"/>
      <c r="MP49" s="34"/>
      <c r="MQ49" s="34"/>
      <c r="MR49" s="34"/>
      <c r="MS49" s="34"/>
      <c r="MT49" s="34"/>
      <c r="MU49" s="34"/>
      <c r="MV49" s="34"/>
      <c r="MW49" s="34"/>
      <c r="MX49" s="34"/>
      <c r="MY49" s="34"/>
      <c r="MZ49" s="34"/>
      <c r="NA49" s="34"/>
      <c r="NB49" s="34"/>
      <c r="NC49" s="34"/>
      <c r="ND49" s="34"/>
      <c r="NE49" s="34"/>
      <c r="NF49" s="34"/>
      <c r="NG49" s="34"/>
      <c r="NH49" s="34"/>
      <c r="NI49" s="34"/>
      <c r="NJ49" s="34"/>
      <c r="NK49" s="34"/>
      <c r="NL49" s="34"/>
      <c r="NM49" s="34"/>
      <c r="NN49" s="34"/>
      <c r="NO49" s="34"/>
      <c r="NP49" s="34"/>
      <c r="NQ49" s="34"/>
      <c r="NR49" s="34"/>
      <c r="NS49" s="34"/>
      <c r="NT49" s="34"/>
      <c r="NU49" s="34"/>
      <c r="NV49" s="34"/>
      <c r="NW49" s="34"/>
      <c r="NX49" s="34"/>
      <c r="NY49" s="34"/>
      <c r="NZ49" s="34"/>
      <c r="OA49" s="34"/>
      <c r="OB49" s="34"/>
      <c r="OC49" s="34"/>
      <c r="OD49" s="34"/>
      <c r="OE49" s="34"/>
      <c r="OF49" s="34"/>
      <c r="OG49" s="34"/>
      <c r="OH49" s="34"/>
      <c r="OI49" s="34"/>
      <c r="OJ49" s="34"/>
      <c r="OK49" s="34"/>
      <c r="OL49" s="34"/>
      <c r="OM49" s="34"/>
      <c r="ON49" s="34"/>
      <c r="OO49" s="34"/>
      <c r="OP49" s="34"/>
      <c r="OQ49" s="34"/>
      <c r="OR49" s="34"/>
      <c r="OS49" s="34"/>
      <c r="OT49" s="34"/>
    </row>
    <row r="50" spans="1:410" s="9" customFormat="1" ht="12.75" customHeight="1" x14ac:dyDescent="0.35">
      <c r="A50" s="48" t="s">
        <v>146</v>
      </c>
      <c r="B50" s="87">
        <v>41291</v>
      </c>
      <c r="C50" s="47" t="s">
        <v>136</v>
      </c>
      <c r="D50" s="47" t="s">
        <v>143</v>
      </c>
      <c r="E50" s="47" t="s">
        <v>149</v>
      </c>
      <c r="F50" s="47" t="s">
        <v>150</v>
      </c>
      <c r="G50" s="40">
        <v>29590</v>
      </c>
      <c r="H50" s="43">
        <v>21717.439999999999</v>
      </c>
      <c r="I50" s="103"/>
      <c r="J50" s="10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  <c r="DA50" s="34"/>
      <c r="DB50" s="34"/>
      <c r="DC50" s="34"/>
      <c r="DD50" s="34"/>
      <c r="DE50" s="34"/>
      <c r="DF50" s="34"/>
      <c r="DG50" s="34"/>
      <c r="DH50" s="34"/>
      <c r="DI50" s="34"/>
      <c r="DJ50" s="34"/>
      <c r="DK50" s="34"/>
      <c r="DL50" s="34"/>
      <c r="DM50" s="34"/>
      <c r="DN50" s="34"/>
      <c r="DO50" s="34"/>
      <c r="DP50" s="34"/>
      <c r="DQ50" s="34"/>
      <c r="DR50" s="34"/>
      <c r="DS50" s="34"/>
      <c r="DT50" s="34"/>
      <c r="DU50" s="34"/>
      <c r="DV50" s="34"/>
      <c r="DW50" s="34"/>
      <c r="DX50" s="34"/>
      <c r="DY50" s="34"/>
      <c r="DZ50" s="34"/>
      <c r="EA50" s="34"/>
      <c r="EB50" s="34"/>
      <c r="EC50" s="34"/>
      <c r="ED50" s="34"/>
      <c r="EE50" s="34"/>
      <c r="EF50" s="34"/>
      <c r="EG50" s="34"/>
      <c r="EH50" s="34"/>
      <c r="EI50" s="34"/>
      <c r="EJ50" s="34"/>
      <c r="EK50" s="34"/>
      <c r="EL50" s="34"/>
      <c r="EM50" s="34"/>
      <c r="EN50" s="34"/>
      <c r="EO50" s="34"/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  <c r="FE50" s="34"/>
      <c r="FF50" s="34"/>
      <c r="FG50" s="34"/>
      <c r="FH50" s="34"/>
      <c r="FI50" s="34"/>
      <c r="FJ50" s="34"/>
      <c r="FK50" s="34"/>
      <c r="FL50" s="34"/>
      <c r="FM50" s="34"/>
      <c r="FN50" s="34"/>
      <c r="FO50" s="34"/>
      <c r="FP50" s="34"/>
      <c r="FQ50" s="34"/>
      <c r="FR50" s="34"/>
      <c r="FS50" s="34"/>
      <c r="FT50" s="34"/>
      <c r="FU50" s="34"/>
      <c r="FV50" s="34"/>
      <c r="FW50" s="34"/>
      <c r="FX50" s="34"/>
      <c r="FY50" s="34"/>
      <c r="FZ50" s="34"/>
      <c r="GA50" s="34"/>
      <c r="GB50" s="34"/>
      <c r="GC50" s="34"/>
      <c r="GD50" s="34"/>
      <c r="GE50" s="34"/>
      <c r="GF50" s="34"/>
      <c r="GG50" s="34"/>
      <c r="GH50" s="34"/>
      <c r="GI50" s="34"/>
      <c r="GJ50" s="34"/>
      <c r="GK50" s="34"/>
      <c r="GL50" s="34"/>
      <c r="GM50" s="34"/>
      <c r="GN50" s="34"/>
      <c r="GO50" s="34"/>
      <c r="GP50" s="34"/>
      <c r="GQ50" s="34"/>
      <c r="GR50" s="34"/>
      <c r="GS50" s="34"/>
      <c r="GT50" s="34"/>
      <c r="GU50" s="34"/>
      <c r="GV50" s="34"/>
      <c r="GW50" s="34"/>
      <c r="GX50" s="34"/>
      <c r="GY50" s="34"/>
      <c r="GZ50" s="34"/>
      <c r="HA50" s="34"/>
      <c r="HB50" s="34"/>
      <c r="HC50" s="34"/>
      <c r="HD50" s="34"/>
      <c r="HE50" s="34"/>
      <c r="HF50" s="34"/>
      <c r="HG50" s="34"/>
      <c r="HH50" s="34"/>
      <c r="HI50" s="34"/>
      <c r="HJ50" s="34"/>
      <c r="HK50" s="34"/>
      <c r="HL50" s="34"/>
      <c r="HM50" s="34"/>
      <c r="HN50" s="34"/>
      <c r="HO50" s="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  <c r="ID50" s="34"/>
      <c r="IE50" s="34"/>
      <c r="IF50" s="34"/>
      <c r="IG50" s="34"/>
      <c r="IH50" s="34"/>
      <c r="II50" s="34"/>
      <c r="IJ50" s="34"/>
      <c r="IK50" s="34"/>
      <c r="IL50" s="34"/>
      <c r="IM50" s="34"/>
      <c r="IN50" s="34"/>
      <c r="IO50" s="34"/>
      <c r="IP50" s="34"/>
      <c r="IQ50" s="34"/>
      <c r="IR50" s="34"/>
      <c r="IS50" s="34"/>
      <c r="IT50" s="34"/>
      <c r="IU50" s="34"/>
      <c r="IV50" s="34"/>
      <c r="IW50" s="34"/>
      <c r="IX50" s="34"/>
      <c r="IY50" s="34"/>
      <c r="IZ50" s="34"/>
      <c r="JA50" s="34"/>
      <c r="JB50" s="34"/>
      <c r="JC50" s="34"/>
      <c r="JD50" s="34"/>
      <c r="JE50" s="34"/>
      <c r="JF50" s="34"/>
      <c r="JG50" s="34"/>
      <c r="JH50" s="34"/>
      <c r="JI50" s="34"/>
      <c r="JJ50" s="34"/>
      <c r="JK50" s="34"/>
      <c r="JL50" s="34"/>
      <c r="JM50" s="34"/>
      <c r="JN50" s="34"/>
      <c r="JO50" s="34"/>
      <c r="JP50" s="34"/>
      <c r="JQ50" s="34"/>
      <c r="JR50" s="34"/>
      <c r="JS50" s="34"/>
      <c r="JT50" s="34"/>
      <c r="JU50" s="34"/>
      <c r="JV50" s="34"/>
      <c r="JW50" s="34"/>
      <c r="JX50" s="34"/>
      <c r="JY50" s="34"/>
      <c r="JZ50" s="34"/>
      <c r="KA50" s="34"/>
      <c r="KB50" s="34"/>
      <c r="KC50" s="34"/>
      <c r="KD50" s="34"/>
      <c r="KE50" s="34"/>
      <c r="KF50" s="34"/>
      <c r="KG50" s="34"/>
      <c r="KH50" s="34"/>
      <c r="KI50" s="34"/>
      <c r="KJ50" s="34"/>
      <c r="KK50" s="34"/>
      <c r="KL50" s="34"/>
      <c r="KM50" s="34"/>
      <c r="KN50" s="34"/>
      <c r="KO50" s="34"/>
      <c r="KP50" s="34"/>
      <c r="KQ50" s="34"/>
      <c r="KR50" s="34"/>
      <c r="KS50" s="34"/>
      <c r="KT50" s="34"/>
      <c r="KU50" s="34"/>
      <c r="KV50" s="34"/>
      <c r="KW50" s="34"/>
      <c r="KX50" s="34"/>
      <c r="KY50" s="34"/>
      <c r="KZ50" s="34"/>
      <c r="LA50" s="34"/>
      <c r="LB50" s="34"/>
      <c r="LC50" s="34"/>
      <c r="LD50" s="34"/>
      <c r="LE50" s="34"/>
      <c r="LF50" s="34"/>
      <c r="LG50" s="34"/>
      <c r="LH50" s="34"/>
      <c r="LI50" s="34"/>
      <c r="LJ50" s="34"/>
      <c r="LK50" s="34"/>
      <c r="LL50" s="34"/>
      <c r="LM50" s="34"/>
      <c r="LN50" s="34"/>
      <c r="LO50" s="34"/>
      <c r="LP50" s="34"/>
      <c r="LQ50" s="34"/>
      <c r="LR50" s="34"/>
      <c r="LS50" s="34"/>
      <c r="LT50" s="34"/>
      <c r="LU50" s="34"/>
      <c r="LV50" s="34"/>
      <c r="LW50" s="34"/>
      <c r="LX50" s="34"/>
      <c r="LY50" s="34"/>
      <c r="LZ50" s="34"/>
      <c r="MA50" s="34"/>
      <c r="MB50" s="34"/>
      <c r="MC50" s="34"/>
      <c r="MD50" s="34"/>
      <c r="ME50" s="34"/>
      <c r="MF50" s="34"/>
      <c r="MG50" s="34"/>
      <c r="MH50" s="34"/>
      <c r="MI50" s="34"/>
      <c r="MJ50" s="34"/>
      <c r="MK50" s="34"/>
      <c r="ML50" s="34"/>
      <c r="MM50" s="34"/>
      <c r="MN50" s="34"/>
      <c r="MO50" s="34"/>
      <c r="MP50" s="34"/>
      <c r="MQ50" s="34"/>
      <c r="MR50" s="34"/>
      <c r="MS50" s="34"/>
      <c r="MT50" s="34"/>
      <c r="MU50" s="34"/>
      <c r="MV50" s="34"/>
      <c r="MW50" s="34"/>
      <c r="MX50" s="34"/>
      <c r="MY50" s="34"/>
      <c r="MZ50" s="34"/>
      <c r="NA50" s="34"/>
      <c r="NB50" s="34"/>
      <c r="NC50" s="34"/>
      <c r="ND50" s="34"/>
      <c r="NE50" s="34"/>
      <c r="NF50" s="34"/>
      <c r="NG50" s="34"/>
      <c r="NH50" s="34"/>
      <c r="NI50" s="34"/>
      <c r="NJ50" s="34"/>
      <c r="NK50" s="34"/>
      <c r="NL50" s="34"/>
      <c r="NM50" s="34"/>
      <c r="NN50" s="34"/>
      <c r="NO50" s="34"/>
      <c r="NP50" s="34"/>
      <c r="NQ50" s="34"/>
      <c r="NR50" s="34"/>
      <c r="NS50" s="34"/>
      <c r="NT50" s="34"/>
      <c r="NU50" s="34"/>
      <c r="NV50" s="34"/>
      <c r="NW50" s="34"/>
      <c r="NX50" s="34"/>
      <c r="NY50" s="34"/>
      <c r="NZ50" s="34"/>
      <c r="OA50" s="34"/>
      <c r="OB50" s="34"/>
      <c r="OC50" s="34"/>
      <c r="OD50" s="34"/>
      <c r="OE50" s="34"/>
      <c r="OF50" s="34"/>
      <c r="OG50" s="34"/>
      <c r="OH50" s="34"/>
      <c r="OI50" s="34"/>
      <c r="OJ50" s="34"/>
      <c r="OK50" s="34"/>
      <c r="OL50" s="34"/>
      <c r="OM50" s="34"/>
      <c r="ON50" s="34"/>
      <c r="OO50" s="34"/>
      <c r="OP50" s="34"/>
      <c r="OQ50" s="34"/>
      <c r="OR50" s="34"/>
      <c r="OS50" s="34"/>
      <c r="OT50" s="34"/>
    </row>
    <row r="51" spans="1:410" s="9" customFormat="1" ht="12.75" customHeight="1" x14ac:dyDescent="0.35">
      <c r="A51" s="48" t="s">
        <v>142</v>
      </c>
      <c r="B51" s="87">
        <v>41291</v>
      </c>
      <c r="C51" s="47" t="s">
        <v>136</v>
      </c>
      <c r="D51" s="47" t="s">
        <v>143</v>
      </c>
      <c r="E51" s="47" t="s">
        <v>151</v>
      </c>
      <c r="F51" s="47" t="s">
        <v>152</v>
      </c>
      <c r="G51" s="40">
        <v>29590</v>
      </c>
      <c r="H51" s="43">
        <v>21717.439999999999</v>
      </c>
      <c r="I51" s="103"/>
      <c r="J51" s="10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  <c r="GT51" s="34"/>
      <c r="GU51" s="34"/>
      <c r="GV51" s="34"/>
      <c r="GW51" s="34"/>
      <c r="GX51" s="34"/>
      <c r="GY51" s="34"/>
      <c r="GZ51" s="34"/>
      <c r="HA51" s="34"/>
      <c r="HB51" s="34"/>
      <c r="HC51" s="34"/>
      <c r="HD51" s="34"/>
      <c r="HE51" s="34"/>
      <c r="HF51" s="34"/>
      <c r="HG51" s="34"/>
      <c r="HH51" s="34"/>
      <c r="HI51" s="34"/>
      <c r="HJ51" s="34"/>
      <c r="HK51" s="34"/>
      <c r="HL51" s="34"/>
      <c r="HM51" s="34"/>
      <c r="HN51" s="34"/>
      <c r="HO51" s="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  <c r="ID51" s="34"/>
      <c r="IE51" s="34"/>
      <c r="IF51" s="34"/>
      <c r="IG51" s="34"/>
      <c r="IH51" s="34"/>
      <c r="II51" s="34"/>
      <c r="IJ51" s="34"/>
      <c r="IK51" s="34"/>
      <c r="IL51" s="34"/>
      <c r="IM51" s="34"/>
      <c r="IN51" s="34"/>
      <c r="IO51" s="34"/>
      <c r="IP51" s="34"/>
      <c r="IQ51" s="34"/>
      <c r="IR51" s="34"/>
      <c r="IS51" s="34"/>
      <c r="IT51" s="34"/>
      <c r="IU51" s="34"/>
      <c r="IV51" s="34"/>
      <c r="IW51" s="34"/>
      <c r="IX51" s="34"/>
      <c r="IY51" s="34"/>
      <c r="IZ51" s="34"/>
      <c r="JA51" s="34"/>
      <c r="JB51" s="34"/>
      <c r="JC51" s="34"/>
      <c r="JD51" s="34"/>
      <c r="JE51" s="34"/>
      <c r="JF51" s="34"/>
      <c r="JG51" s="34"/>
      <c r="JH51" s="34"/>
      <c r="JI51" s="34"/>
      <c r="JJ51" s="34"/>
      <c r="JK51" s="34"/>
      <c r="JL51" s="34"/>
      <c r="JM51" s="34"/>
      <c r="JN51" s="34"/>
      <c r="JO51" s="34"/>
      <c r="JP51" s="34"/>
      <c r="JQ51" s="34"/>
      <c r="JR51" s="34"/>
      <c r="JS51" s="34"/>
      <c r="JT51" s="34"/>
      <c r="JU51" s="34"/>
      <c r="JV51" s="34"/>
      <c r="JW51" s="34"/>
      <c r="JX51" s="34"/>
      <c r="JY51" s="34"/>
      <c r="JZ51" s="34"/>
      <c r="KA51" s="34"/>
      <c r="KB51" s="34"/>
      <c r="KC51" s="34"/>
      <c r="KD51" s="34"/>
      <c r="KE51" s="34"/>
      <c r="KF51" s="34"/>
      <c r="KG51" s="34"/>
      <c r="KH51" s="34"/>
      <c r="KI51" s="34"/>
      <c r="KJ51" s="34"/>
      <c r="KK51" s="34"/>
      <c r="KL51" s="34"/>
      <c r="KM51" s="34"/>
      <c r="KN51" s="34"/>
      <c r="KO51" s="34"/>
      <c r="KP51" s="34"/>
      <c r="KQ51" s="34"/>
      <c r="KR51" s="34"/>
      <c r="KS51" s="34"/>
      <c r="KT51" s="34"/>
      <c r="KU51" s="34"/>
      <c r="KV51" s="34"/>
      <c r="KW51" s="34"/>
      <c r="KX51" s="34"/>
      <c r="KY51" s="34"/>
      <c r="KZ51" s="34"/>
      <c r="LA51" s="34"/>
      <c r="LB51" s="34"/>
      <c r="LC51" s="34"/>
      <c r="LD51" s="34"/>
      <c r="LE51" s="34"/>
      <c r="LF51" s="34"/>
      <c r="LG51" s="34"/>
      <c r="LH51" s="34"/>
      <c r="LI51" s="34"/>
      <c r="LJ51" s="34"/>
      <c r="LK51" s="34"/>
      <c r="LL51" s="34"/>
      <c r="LM51" s="34"/>
      <c r="LN51" s="34"/>
      <c r="LO51" s="34"/>
      <c r="LP51" s="34"/>
      <c r="LQ51" s="34"/>
      <c r="LR51" s="34"/>
      <c r="LS51" s="34"/>
      <c r="LT51" s="34"/>
      <c r="LU51" s="34"/>
      <c r="LV51" s="34"/>
      <c r="LW51" s="34"/>
      <c r="LX51" s="34"/>
      <c r="LY51" s="34"/>
      <c r="LZ51" s="34"/>
      <c r="MA51" s="34"/>
      <c r="MB51" s="34"/>
      <c r="MC51" s="34"/>
      <c r="MD51" s="34"/>
      <c r="ME51" s="34"/>
      <c r="MF51" s="34"/>
      <c r="MG51" s="34"/>
      <c r="MH51" s="34"/>
      <c r="MI51" s="34"/>
      <c r="MJ51" s="34"/>
      <c r="MK51" s="34"/>
      <c r="ML51" s="34"/>
      <c r="MM51" s="34"/>
      <c r="MN51" s="34"/>
      <c r="MO51" s="34"/>
      <c r="MP51" s="34"/>
      <c r="MQ51" s="34"/>
      <c r="MR51" s="34"/>
      <c r="MS51" s="34"/>
      <c r="MT51" s="34"/>
      <c r="MU51" s="34"/>
      <c r="MV51" s="34"/>
      <c r="MW51" s="34"/>
      <c r="MX51" s="34"/>
      <c r="MY51" s="34"/>
      <c r="MZ51" s="34"/>
      <c r="NA51" s="34"/>
      <c r="NB51" s="34"/>
      <c r="NC51" s="34"/>
      <c r="ND51" s="34"/>
      <c r="NE51" s="34"/>
      <c r="NF51" s="34"/>
      <c r="NG51" s="34"/>
      <c r="NH51" s="34"/>
      <c r="NI51" s="34"/>
      <c r="NJ51" s="34"/>
      <c r="NK51" s="34"/>
      <c r="NL51" s="34"/>
      <c r="NM51" s="34"/>
      <c r="NN51" s="34"/>
      <c r="NO51" s="34"/>
      <c r="NP51" s="34"/>
      <c r="NQ51" s="34"/>
      <c r="NR51" s="34"/>
      <c r="NS51" s="34"/>
      <c r="NT51" s="34"/>
      <c r="NU51" s="34"/>
      <c r="NV51" s="34"/>
      <c r="NW51" s="34"/>
      <c r="NX51" s="34"/>
      <c r="NY51" s="34"/>
      <c r="NZ51" s="34"/>
      <c r="OA51" s="34"/>
      <c r="OB51" s="34"/>
      <c r="OC51" s="34"/>
      <c r="OD51" s="34"/>
      <c r="OE51" s="34"/>
      <c r="OF51" s="34"/>
      <c r="OG51" s="34"/>
      <c r="OH51" s="34"/>
      <c r="OI51" s="34"/>
      <c r="OJ51" s="34"/>
      <c r="OK51" s="34"/>
      <c r="OL51" s="34"/>
      <c r="OM51" s="34"/>
      <c r="ON51" s="34"/>
      <c r="OO51" s="34"/>
      <c r="OP51" s="34"/>
      <c r="OQ51" s="34"/>
      <c r="OR51" s="34"/>
      <c r="OS51" s="34"/>
      <c r="OT51" s="34"/>
    </row>
    <row r="5000" spans="5:6" x14ac:dyDescent="0.25">
      <c r="E5000" s="5" t="s">
        <v>70</v>
      </c>
      <c r="F5000" s="30">
        <f>SUM(F3:F4999)</f>
        <v>249482.39999999997</v>
      </c>
    </row>
  </sheetData>
  <mergeCells count="13">
    <mergeCell ref="J48:J51"/>
    <mergeCell ref="J46:J47"/>
    <mergeCell ref="I28:I40"/>
    <mergeCell ref="I41:I43"/>
    <mergeCell ref="I44:I45"/>
    <mergeCell ref="I46:I47"/>
    <mergeCell ref="I48:I51"/>
    <mergeCell ref="A1:I1"/>
    <mergeCell ref="A13:I13"/>
    <mergeCell ref="B21:I21"/>
    <mergeCell ref="I3:I10"/>
    <mergeCell ref="I23:I27"/>
    <mergeCell ref="I15:I1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9" orientation="landscape" r:id="rId1"/>
  <rowBreaks count="2" manualBreakCount="2">
    <brk id="19" max="16383" man="1"/>
    <brk id="52" max="16383" man="1"/>
  </rowBreaks>
  <colBreaks count="1" manualBreakCount="1">
    <brk id="9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67"/>
  <sheetViews>
    <sheetView zoomScaleNormal="100" workbookViewId="0">
      <selection sqref="A1:H1"/>
    </sheetView>
  </sheetViews>
  <sheetFormatPr baseColWidth="10" defaultRowHeight="7" x14ac:dyDescent="0.35"/>
  <cols>
    <col min="1" max="1" width="50.7265625" style="9" customWidth="1"/>
    <col min="2" max="2" width="9.26953125" style="59" customWidth="1"/>
    <col min="3" max="3" width="11.54296875" style="60" customWidth="1"/>
    <col min="4" max="4" width="14.54296875" style="60" customWidth="1"/>
    <col min="5" max="5" width="16.26953125" style="60" customWidth="1"/>
    <col min="6" max="6" width="11.26953125" style="38" customWidth="1"/>
    <col min="7" max="7" width="12" style="38" customWidth="1"/>
    <col min="8" max="211" width="11.453125" style="9"/>
    <col min="212" max="212" width="13.453125" style="9" customWidth="1"/>
    <col min="213" max="213" width="8" style="9" customWidth="1"/>
    <col min="214" max="214" width="35.26953125" style="9" customWidth="1"/>
    <col min="215" max="215" width="9.26953125" style="9" customWidth="1"/>
    <col min="216" max="216" width="10.26953125" style="9" customWidth="1"/>
    <col min="217" max="217" width="11.54296875" style="9" customWidth="1"/>
    <col min="218" max="218" width="14.54296875" style="9" customWidth="1"/>
    <col min="219" max="219" width="16.26953125" style="9" customWidth="1"/>
    <col min="220" max="220" width="11.26953125" style="9" customWidth="1"/>
    <col min="221" max="221" width="30.1796875" style="9" customWidth="1"/>
    <col min="222" max="222" width="12" style="9" customWidth="1"/>
    <col min="223" max="223" width="12.453125" style="9" bestFit="1" customWidth="1"/>
    <col min="224" max="224" width="13.54296875" style="9" customWidth="1"/>
    <col min="225" max="225" width="11.453125" style="9"/>
    <col min="226" max="226" width="9.453125" style="9" customWidth="1"/>
    <col min="227" max="227" width="9" style="9" customWidth="1"/>
    <col min="228" max="228" width="10.26953125" style="9" customWidth="1"/>
    <col min="229" max="229" width="8" style="9" customWidth="1"/>
    <col min="230" max="230" width="9.1796875" style="9" customWidth="1"/>
    <col min="231" max="231" width="7.54296875" style="9" customWidth="1"/>
    <col min="232" max="232" width="12" style="9" customWidth="1"/>
    <col min="233" max="233" width="12.26953125" style="9" customWidth="1"/>
    <col min="234" max="234" width="11.54296875" style="9" customWidth="1"/>
    <col min="235" max="235" width="11.26953125" style="9" customWidth="1"/>
    <col min="236" max="236" width="13.26953125" style="9" customWidth="1"/>
    <col min="237" max="237" width="12.26953125" style="9" customWidth="1"/>
    <col min="238" max="238" width="12.81640625" style="9" customWidth="1"/>
    <col min="239" max="242" width="0" style="9" hidden="1" customWidth="1"/>
    <col min="243" max="243" width="9.7265625" style="9" customWidth="1"/>
    <col min="244" max="244" width="11" style="9" customWidth="1"/>
    <col min="245" max="245" width="10.54296875" style="9" customWidth="1"/>
    <col min="246" max="246" width="11.1796875" style="9" customWidth="1"/>
    <col min="247" max="248" width="9.81640625" style="9" customWidth="1"/>
    <col min="249" max="249" width="10.7265625" style="9" customWidth="1"/>
    <col min="250" max="250" width="9.7265625" style="9" customWidth="1"/>
    <col min="251" max="251" width="10.26953125" style="9" customWidth="1"/>
    <col min="252" max="467" width="11.453125" style="9"/>
    <col min="468" max="468" width="13.453125" style="9" customWidth="1"/>
    <col min="469" max="469" width="8" style="9" customWidth="1"/>
    <col min="470" max="470" width="35.26953125" style="9" customWidth="1"/>
    <col min="471" max="471" width="9.26953125" style="9" customWidth="1"/>
    <col min="472" max="472" width="10.26953125" style="9" customWidth="1"/>
    <col min="473" max="473" width="11.54296875" style="9" customWidth="1"/>
    <col min="474" max="474" width="14.54296875" style="9" customWidth="1"/>
    <col min="475" max="475" width="16.26953125" style="9" customWidth="1"/>
    <col min="476" max="476" width="11.26953125" style="9" customWidth="1"/>
    <col min="477" max="477" width="30.1796875" style="9" customWidth="1"/>
    <col min="478" max="478" width="12" style="9" customWidth="1"/>
    <col min="479" max="479" width="12.453125" style="9" bestFit="1" customWidth="1"/>
    <col min="480" max="480" width="13.54296875" style="9" customWidth="1"/>
    <col min="481" max="481" width="11.453125" style="9"/>
    <col min="482" max="482" width="9.453125" style="9" customWidth="1"/>
    <col min="483" max="483" width="9" style="9" customWidth="1"/>
    <col min="484" max="484" width="10.26953125" style="9" customWidth="1"/>
    <col min="485" max="485" width="8" style="9" customWidth="1"/>
    <col min="486" max="486" width="9.1796875" style="9" customWidth="1"/>
    <col min="487" max="487" width="7.54296875" style="9" customWidth="1"/>
    <col min="488" max="488" width="12" style="9" customWidth="1"/>
    <col min="489" max="489" width="12.26953125" style="9" customWidth="1"/>
    <col min="490" max="490" width="11.54296875" style="9" customWidth="1"/>
    <col min="491" max="491" width="11.26953125" style="9" customWidth="1"/>
    <col min="492" max="492" width="13.26953125" style="9" customWidth="1"/>
    <col min="493" max="493" width="12.26953125" style="9" customWidth="1"/>
    <col min="494" max="494" width="12.81640625" style="9" customWidth="1"/>
    <col min="495" max="498" width="0" style="9" hidden="1" customWidth="1"/>
    <col min="499" max="499" width="9.7265625" style="9" customWidth="1"/>
    <col min="500" max="500" width="11" style="9" customWidth="1"/>
    <col min="501" max="501" width="10.54296875" style="9" customWidth="1"/>
    <col min="502" max="502" width="11.1796875" style="9" customWidth="1"/>
    <col min="503" max="504" width="9.81640625" style="9" customWidth="1"/>
    <col min="505" max="505" width="10.7265625" style="9" customWidth="1"/>
    <col min="506" max="506" width="9.7265625" style="9" customWidth="1"/>
    <col min="507" max="507" width="10.26953125" style="9" customWidth="1"/>
    <col min="508" max="723" width="11.453125" style="9"/>
    <col min="724" max="724" width="13.453125" style="9" customWidth="1"/>
    <col min="725" max="725" width="8" style="9" customWidth="1"/>
    <col min="726" max="726" width="35.26953125" style="9" customWidth="1"/>
    <col min="727" max="727" width="9.26953125" style="9" customWidth="1"/>
    <col min="728" max="728" width="10.26953125" style="9" customWidth="1"/>
    <col min="729" max="729" width="11.54296875" style="9" customWidth="1"/>
    <col min="730" max="730" width="14.54296875" style="9" customWidth="1"/>
    <col min="731" max="731" width="16.26953125" style="9" customWidth="1"/>
    <col min="732" max="732" width="11.26953125" style="9" customWidth="1"/>
    <col min="733" max="733" width="30.1796875" style="9" customWidth="1"/>
    <col min="734" max="734" width="12" style="9" customWidth="1"/>
    <col min="735" max="735" width="12.453125" style="9" bestFit="1" customWidth="1"/>
    <col min="736" max="736" width="13.54296875" style="9" customWidth="1"/>
    <col min="737" max="737" width="11.453125" style="9"/>
    <col min="738" max="738" width="9.453125" style="9" customWidth="1"/>
    <col min="739" max="739" width="9" style="9" customWidth="1"/>
    <col min="740" max="740" width="10.26953125" style="9" customWidth="1"/>
    <col min="741" max="741" width="8" style="9" customWidth="1"/>
    <col min="742" max="742" width="9.1796875" style="9" customWidth="1"/>
    <col min="743" max="743" width="7.54296875" style="9" customWidth="1"/>
    <col min="744" max="744" width="12" style="9" customWidth="1"/>
    <col min="745" max="745" width="12.26953125" style="9" customWidth="1"/>
    <col min="746" max="746" width="11.54296875" style="9" customWidth="1"/>
    <col min="747" max="747" width="11.26953125" style="9" customWidth="1"/>
    <col min="748" max="748" width="13.26953125" style="9" customWidth="1"/>
    <col min="749" max="749" width="12.26953125" style="9" customWidth="1"/>
    <col min="750" max="750" width="12.81640625" style="9" customWidth="1"/>
    <col min="751" max="754" width="0" style="9" hidden="1" customWidth="1"/>
    <col min="755" max="755" width="9.7265625" style="9" customWidth="1"/>
    <col min="756" max="756" width="11" style="9" customWidth="1"/>
    <col min="757" max="757" width="10.54296875" style="9" customWidth="1"/>
    <col min="758" max="758" width="11.1796875" style="9" customWidth="1"/>
    <col min="759" max="760" width="9.81640625" style="9" customWidth="1"/>
    <col min="761" max="761" width="10.7265625" style="9" customWidth="1"/>
    <col min="762" max="762" width="9.7265625" style="9" customWidth="1"/>
    <col min="763" max="763" width="10.26953125" style="9" customWidth="1"/>
    <col min="764" max="979" width="11.453125" style="9"/>
    <col min="980" max="980" width="13.453125" style="9" customWidth="1"/>
    <col min="981" max="981" width="8" style="9" customWidth="1"/>
    <col min="982" max="982" width="35.26953125" style="9" customWidth="1"/>
    <col min="983" max="983" width="9.26953125" style="9" customWidth="1"/>
    <col min="984" max="984" width="10.26953125" style="9" customWidth="1"/>
    <col min="985" max="985" width="11.54296875" style="9" customWidth="1"/>
    <col min="986" max="986" width="14.54296875" style="9" customWidth="1"/>
    <col min="987" max="987" width="16.26953125" style="9" customWidth="1"/>
    <col min="988" max="988" width="11.26953125" style="9" customWidth="1"/>
    <col min="989" max="989" width="30.1796875" style="9" customWidth="1"/>
    <col min="990" max="990" width="12" style="9" customWidth="1"/>
    <col min="991" max="991" width="12.453125" style="9" bestFit="1" customWidth="1"/>
    <col min="992" max="992" width="13.54296875" style="9" customWidth="1"/>
    <col min="993" max="993" width="11.453125" style="9"/>
    <col min="994" max="994" width="9.453125" style="9" customWidth="1"/>
    <col min="995" max="995" width="9" style="9" customWidth="1"/>
    <col min="996" max="996" width="10.26953125" style="9" customWidth="1"/>
    <col min="997" max="997" width="8" style="9" customWidth="1"/>
    <col min="998" max="998" width="9.1796875" style="9" customWidth="1"/>
    <col min="999" max="999" width="7.54296875" style="9" customWidth="1"/>
    <col min="1000" max="1000" width="12" style="9" customWidth="1"/>
    <col min="1001" max="1001" width="12.26953125" style="9" customWidth="1"/>
    <col min="1002" max="1002" width="11.54296875" style="9" customWidth="1"/>
    <col min="1003" max="1003" width="11.26953125" style="9" customWidth="1"/>
    <col min="1004" max="1004" width="13.26953125" style="9" customWidth="1"/>
    <col min="1005" max="1005" width="12.26953125" style="9" customWidth="1"/>
    <col min="1006" max="1006" width="12.81640625" style="9" customWidth="1"/>
    <col min="1007" max="1010" width="0" style="9" hidden="1" customWidth="1"/>
    <col min="1011" max="1011" width="9.7265625" style="9" customWidth="1"/>
    <col min="1012" max="1012" width="11" style="9" customWidth="1"/>
    <col min="1013" max="1013" width="10.54296875" style="9" customWidth="1"/>
    <col min="1014" max="1014" width="11.1796875" style="9" customWidth="1"/>
    <col min="1015" max="1016" width="9.81640625" style="9" customWidth="1"/>
    <col min="1017" max="1017" width="10.7265625" style="9" customWidth="1"/>
    <col min="1018" max="1018" width="9.7265625" style="9" customWidth="1"/>
    <col min="1019" max="1019" width="10.26953125" style="9" customWidth="1"/>
    <col min="1020" max="1235" width="11.453125" style="9"/>
    <col min="1236" max="1236" width="13.453125" style="9" customWidth="1"/>
    <col min="1237" max="1237" width="8" style="9" customWidth="1"/>
    <col min="1238" max="1238" width="35.26953125" style="9" customWidth="1"/>
    <col min="1239" max="1239" width="9.26953125" style="9" customWidth="1"/>
    <col min="1240" max="1240" width="10.26953125" style="9" customWidth="1"/>
    <col min="1241" max="1241" width="11.54296875" style="9" customWidth="1"/>
    <col min="1242" max="1242" width="14.54296875" style="9" customWidth="1"/>
    <col min="1243" max="1243" width="16.26953125" style="9" customWidth="1"/>
    <col min="1244" max="1244" width="11.26953125" style="9" customWidth="1"/>
    <col min="1245" max="1245" width="30.1796875" style="9" customWidth="1"/>
    <col min="1246" max="1246" width="12" style="9" customWidth="1"/>
    <col min="1247" max="1247" width="12.453125" style="9" bestFit="1" customWidth="1"/>
    <col min="1248" max="1248" width="13.54296875" style="9" customWidth="1"/>
    <col min="1249" max="1249" width="11.453125" style="9"/>
    <col min="1250" max="1250" width="9.453125" style="9" customWidth="1"/>
    <col min="1251" max="1251" width="9" style="9" customWidth="1"/>
    <col min="1252" max="1252" width="10.26953125" style="9" customWidth="1"/>
    <col min="1253" max="1253" width="8" style="9" customWidth="1"/>
    <col min="1254" max="1254" width="9.1796875" style="9" customWidth="1"/>
    <col min="1255" max="1255" width="7.54296875" style="9" customWidth="1"/>
    <col min="1256" max="1256" width="12" style="9" customWidth="1"/>
    <col min="1257" max="1257" width="12.26953125" style="9" customWidth="1"/>
    <col min="1258" max="1258" width="11.54296875" style="9" customWidth="1"/>
    <col min="1259" max="1259" width="11.26953125" style="9" customWidth="1"/>
    <col min="1260" max="1260" width="13.26953125" style="9" customWidth="1"/>
    <col min="1261" max="1261" width="12.26953125" style="9" customWidth="1"/>
    <col min="1262" max="1262" width="12.81640625" style="9" customWidth="1"/>
    <col min="1263" max="1266" width="0" style="9" hidden="1" customWidth="1"/>
    <col min="1267" max="1267" width="9.7265625" style="9" customWidth="1"/>
    <col min="1268" max="1268" width="11" style="9" customWidth="1"/>
    <col min="1269" max="1269" width="10.54296875" style="9" customWidth="1"/>
    <col min="1270" max="1270" width="11.1796875" style="9" customWidth="1"/>
    <col min="1271" max="1272" width="9.81640625" style="9" customWidth="1"/>
    <col min="1273" max="1273" width="10.7265625" style="9" customWidth="1"/>
    <col min="1274" max="1274" width="9.7265625" style="9" customWidth="1"/>
    <col min="1275" max="1275" width="10.26953125" style="9" customWidth="1"/>
    <col min="1276" max="1491" width="11.453125" style="9"/>
    <col min="1492" max="1492" width="13.453125" style="9" customWidth="1"/>
    <col min="1493" max="1493" width="8" style="9" customWidth="1"/>
    <col min="1494" max="1494" width="35.26953125" style="9" customWidth="1"/>
    <col min="1495" max="1495" width="9.26953125" style="9" customWidth="1"/>
    <col min="1496" max="1496" width="10.26953125" style="9" customWidth="1"/>
    <col min="1497" max="1497" width="11.54296875" style="9" customWidth="1"/>
    <col min="1498" max="1498" width="14.54296875" style="9" customWidth="1"/>
    <col min="1499" max="1499" width="16.26953125" style="9" customWidth="1"/>
    <col min="1500" max="1500" width="11.26953125" style="9" customWidth="1"/>
    <col min="1501" max="1501" width="30.1796875" style="9" customWidth="1"/>
    <col min="1502" max="1502" width="12" style="9" customWidth="1"/>
    <col min="1503" max="1503" width="12.453125" style="9" bestFit="1" customWidth="1"/>
    <col min="1504" max="1504" width="13.54296875" style="9" customWidth="1"/>
    <col min="1505" max="1505" width="11.453125" style="9"/>
    <col min="1506" max="1506" width="9.453125" style="9" customWidth="1"/>
    <col min="1507" max="1507" width="9" style="9" customWidth="1"/>
    <col min="1508" max="1508" width="10.26953125" style="9" customWidth="1"/>
    <col min="1509" max="1509" width="8" style="9" customWidth="1"/>
    <col min="1510" max="1510" width="9.1796875" style="9" customWidth="1"/>
    <col min="1511" max="1511" width="7.54296875" style="9" customWidth="1"/>
    <col min="1512" max="1512" width="12" style="9" customWidth="1"/>
    <col min="1513" max="1513" width="12.26953125" style="9" customWidth="1"/>
    <col min="1514" max="1514" width="11.54296875" style="9" customWidth="1"/>
    <col min="1515" max="1515" width="11.26953125" style="9" customWidth="1"/>
    <col min="1516" max="1516" width="13.26953125" style="9" customWidth="1"/>
    <col min="1517" max="1517" width="12.26953125" style="9" customWidth="1"/>
    <col min="1518" max="1518" width="12.81640625" style="9" customWidth="1"/>
    <col min="1519" max="1522" width="0" style="9" hidden="1" customWidth="1"/>
    <col min="1523" max="1523" width="9.7265625" style="9" customWidth="1"/>
    <col min="1524" max="1524" width="11" style="9" customWidth="1"/>
    <col min="1525" max="1525" width="10.54296875" style="9" customWidth="1"/>
    <col min="1526" max="1526" width="11.1796875" style="9" customWidth="1"/>
    <col min="1527" max="1528" width="9.81640625" style="9" customWidth="1"/>
    <col min="1529" max="1529" width="10.7265625" style="9" customWidth="1"/>
    <col min="1530" max="1530" width="9.7265625" style="9" customWidth="1"/>
    <col min="1531" max="1531" width="10.26953125" style="9" customWidth="1"/>
    <col min="1532" max="1747" width="11.453125" style="9"/>
    <col min="1748" max="1748" width="13.453125" style="9" customWidth="1"/>
    <col min="1749" max="1749" width="8" style="9" customWidth="1"/>
    <col min="1750" max="1750" width="35.26953125" style="9" customWidth="1"/>
    <col min="1751" max="1751" width="9.26953125" style="9" customWidth="1"/>
    <col min="1752" max="1752" width="10.26953125" style="9" customWidth="1"/>
    <col min="1753" max="1753" width="11.54296875" style="9" customWidth="1"/>
    <col min="1754" max="1754" width="14.54296875" style="9" customWidth="1"/>
    <col min="1755" max="1755" width="16.26953125" style="9" customWidth="1"/>
    <col min="1756" max="1756" width="11.26953125" style="9" customWidth="1"/>
    <col min="1757" max="1757" width="30.1796875" style="9" customWidth="1"/>
    <col min="1758" max="1758" width="12" style="9" customWidth="1"/>
    <col min="1759" max="1759" width="12.453125" style="9" bestFit="1" customWidth="1"/>
    <col min="1760" max="1760" width="13.54296875" style="9" customWidth="1"/>
    <col min="1761" max="1761" width="11.453125" style="9"/>
    <col min="1762" max="1762" width="9.453125" style="9" customWidth="1"/>
    <col min="1763" max="1763" width="9" style="9" customWidth="1"/>
    <col min="1764" max="1764" width="10.26953125" style="9" customWidth="1"/>
    <col min="1765" max="1765" width="8" style="9" customWidth="1"/>
    <col min="1766" max="1766" width="9.1796875" style="9" customWidth="1"/>
    <col min="1767" max="1767" width="7.54296875" style="9" customWidth="1"/>
    <col min="1768" max="1768" width="12" style="9" customWidth="1"/>
    <col min="1769" max="1769" width="12.26953125" style="9" customWidth="1"/>
    <col min="1770" max="1770" width="11.54296875" style="9" customWidth="1"/>
    <col min="1771" max="1771" width="11.26953125" style="9" customWidth="1"/>
    <col min="1772" max="1772" width="13.26953125" style="9" customWidth="1"/>
    <col min="1773" max="1773" width="12.26953125" style="9" customWidth="1"/>
    <col min="1774" max="1774" width="12.81640625" style="9" customWidth="1"/>
    <col min="1775" max="1778" width="0" style="9" hidden="1" customWidth="1"/>
    <col min="1779" max="1779" width="9.7265625" style="9" customWidth="1"/>
    <col min="1780" max="1780" width="11" style="9" customWidth="1"/>
    <col min="1781" max="1781" width="10.54296875" style="9" customWidth="1"/>
    <col min="1782" max="1782" width="11.1796875" style="9" customWidth="1"/>
    <col min="1783" max="1784" width="9.81640625" style="9" customWidth="1"/>
    <col min="1785" max="1785" width="10.7265625" style="9" customWidth="1"/>
    <col min="1786" max="1786" width="9.7265625" style="9" customWidth="1"/>
    <col min="1787" max="1787" width="10.26953125" style="9" customWidth="1"/>
    <col min="1788" max="2003" width="11.453125" style="9"/>
    <col min="2004" max="2004" width="13.453125" style="9" customWidth="1"/>
    <col min="2005" max="2005" width="8" style="9" customWidth="1"/>
    <col min="2006" max="2006" width="35.26953125" style="9" customWidth="1"/>
    <col min="2007" max="2007" width="9.26953125" style="9" customWidth="1"/>
    <col min="2008" max="2008" width="10.26953125" style="9" customWidth="1"/>
    <col min="2009" max="2009" width="11.54296875" style="9" customWidth="1"/>
    <col min="2010" max="2010" width="14.54296875" style="9" customWidth="1"/>
    <col min="2011" max="2011" width="16.26953125" style="9" customWidth="1"/>
    <col min="2012" max="2012" width="11.26953125" style="9" customWidth="1"/>
    <col min="2013" max="2013" width="30.1796875" style="9" customWidth="1"/>
    <col min="2014" max="2014" width="12" style="9" customWidth="1"/>
    <col min="2015" max="2015" width="12.453125" style="9" bestFit="1" customWidth="1"/>
    <col min="2016" max="2016" width="13.54296875" style="9" customWidth="1"/>
    <col min="2017" max="2017" width="11.453125" style="9"/>
    <col min="2018" max="2018" width="9.453125" style="9" customWidth="1"/>
    <col min="2019" max="2019" width="9" style="9" customWidth="1"/>
    <col min="2020" max="2020" width="10.26953125" style="9" customWidth="1"/>
    <col min="2021" max="2021" width="8" style="9" customWidth="1"/>
    <col min="2022" max="2022" width="9.1796875" style="9" customWidth="1"/>
    <col min="2023" max="2023" width="7.54296875" style="9" customWidth="1"/>
    <col min="2024" max="2024" width="12" style="9" customWidth="1"/>
    <col min="2025" max="2025" width="12.26953125" style="9" customWidth="1"/>
    <col min="2026" max="2026" width="11.54296875" style="9" customWidth="1"/>
    <col min="2027" max="2027" width="11.26953125" style="9" customWidth="1"/>
    <col min="2028" max="2028" width="13.26953125" style="9" customWidth="1"/>
    <col min="2029" max="2029" width="12.26953125" style="9" customWidth="1"/>
    <col min="2030" max="2030" width="12.81640625" style="9" customWidth="1"/>
    <col min="2031" max="2034" width="0" style="9" hidden="1" customWidth="1"/>
    <col min="2035" max="2035" width="9.7265625" style="9" customWidth="1"/>
    <col min="2036" max="2036" width="11" style="9" customWidth="1"/>
    <col min="2037" max="2037" width="10.54296875" style="9" customWidth="1"/>
    <col min="2038" max="2038" width="11.1796875" style="9" customWidth="1"/>
    <col min="2039" max="2040" width="9.81640625" style="9" customWidth="1"/>
    <col min="2041" max="2041" width="10.7265625" style="9" customWidth="1"/>
    <col min="2042" max="2042" width="9.7265625" style="9" customWidth="1"/>
    <col min="2043" max="2043" width="10.26953125" style="9" customWidth="1"/>
    <col min="2044" max="2259" width="11.453125" style="9"/>
    <col min="2260" max="2260" width="13.453125" style="9" customWidth="1"/>
    <col min="2261" max="2261" width="8" style="9" customWidth="1"/>
    <col min="2262" max="2262" width="35.26953125" style="9" customWidth="1"/>
    <col min="2263" max="2263" width="9.26953125" style="9" customWidth="1"/>
    <col min="2264" max="2264" width="10.26953125" style="9" customWidth="1"/>
    <col min="2265" max="2265" width="11.54296875" style="9" customWidth="1"/>
    <col min="2266" max="2266" width="14.54296875" style="9" customWidth="1"/>
    <col min="2267" max="2267" width="16.26953125" style="9" customWidth="1"/>
    <col min="2268" max="2268" width="11.26953125" style="9" customWidth="1"/>
    <col min="2269" max="2269" width="30.1796875" style="9" customWidth="1"/>
    <col min="2270" max="2270" width="12" style="9" customWidth="1"/>
    <col min="2271" max="2271" width="12.453125" style="9" bestFit="1" customWidth="1"/>
    <col min="2272" max="2272" width="13.54296875" style="9" customWidth="1"/>
    <col min="2273" max="2273" width="11.453125" style="9"/>
    <col min="2274" max="2274" width="9.453125" style="9" customWidth="1"/>
    <col min="2275" max="2275" width="9" style="9" customWidth="1"/>
    <col min="2276" max="2276" width="10.26953125" style="9" customWidth="1"/>
    <col min="2277" max="2277" width="8" style="9" customWidth="1"/>
    <col min="2278" max="2278" width="9.1796875" style="9" customWidth="1"/>
    <col min="2279" max="2279" width="7.54296875" style="9" customWidth="1"/>
    <col min="2280" max="2280" width="12" style="9" customWidth="1"/>
    <col min="2281" max="2281" width="12.26953125" style="9" customWidth="1"/>
    <col min="2282" max="2282" width="11.54296875" style="9" customWidth="1"/>
    <col min="2283" max="2283" width="11.26953125" style="9" customWidth="1"/>
    <col min="2284" max="2284" width="13.26953125" style="9" customWidth="1"/>
    <col min="2285" max="2285" width="12.26953125" style="9" customWidth="1"/>
    <col min="2286" max="2286" width="12.81640625" style="9" customWidth="1"/>
    <col min="2287" max="2290" width="0" style="9" hidden="1" customWidth="1"/>
    <col min="2291" max="2291" width="9.7265625" style="9" customWidth="1"/>
    <col min="2292" max="2292" width="11" style="9" customWidth="1"/>
    <col min="2293" max="2293" width="10.54296875" style="9" customWidth="1"/>
    <col min="2294" max="2294" width="11.1796875" style="9" customWidth="1"/>
    <col min="2295" max="2296" width="9.81640625" style="9" customWidth="1"/>
    <col min="2297" max="2297" width="10.7265625" style="9" customWidth="1"/>
    <col min="2298" max="2298" width="9.7265625" style="9" customWidth="1"/>
    <col min="2299" max="2299" width="10.26953125" style="9" customWidth="1"/>
    <col min="2300" max="2515" width="11.453125" style="9"/>
    <col min="2516" max="2516" width="13.453125" style="9" customWidth="1"/>
    <col min="2517" max="2517" width="8" style="9" customWidth="1"/>
    <col min="2518" max="2518" width="35.26953125" style="9" customWidth="1"/>
    <col min="2519" max="2519" width="9.26953125" style="9" customWidth="1"/>
    <col min="2520" max="2520" width="10.26953125" style="9" customWidth="1"/>
    <col min="2521" max="2521" width="11.54296875" style="9" customWidth="1"/>
    <col min="2522" max="2522" width="14.54296875" style="9" customWidth="1"/>
    <col min="2523" max="2523" width="16.26953125" style="9" customWidth="1"/>
    <col min="2524" max="2524" width="11.26953125" style="9" customWidth="1"/>
    <col min="2525" max="2525" width="30.1796875" style="9" customWidth="1"/>
    <col min="2526" max="2526" width="12" style="9" customWidth="1"/>
    <col min="2527" max="2527" width="12.453125" style="9" bestFit="1" customWidth="1"/>
    <col min="2528" max="2528" width="13.54296875" style="9" customWidth="1"/>
    <col min="2529" max="2529" width="11.453125" style="9"/>
    <col min="2530" max="2530" width="9.453125" style="9" customWidth="1"/>
    <col min="2531" max="2531" width="9" style="9" customWidth="1"/>
    <col min="2532" max="2532" width="10.26953125" style="9" customWidth="1"/>
    <col min="2533" max="2533" width="8" style="9" customWidth="1"/>
    <col min="2534" max="2534" width="9.1796875" style="9" customWidth="1"/>
    <col min="2535" max="2535" width="7.54296875" style="9" customWidth="1"/>
    <col min="2536" max="2536" width="12" style="9" customWidth="1"/>
    <col min="2537" max="2537" width="12.26953125" style="9" customWidth="1"/>
    <col min="2538" max="2538" width="11.54296875" style="9" customWidth="1"/>
    <col min="2539" max="2539" width="11.26953125" style="9" customWidth="1"/>
    <col min="2540" max="2540" width="13.26953125" style="9" customWidth="1"/>
    <col min="2541" max="2541" width="12.26953125" style="9" customWidth="1"/>
    <col min="2542" max="2542" width="12.81640625" style="9" customWidth="1"/>
    <col min="2543" max="2546" width="0" style="9" hidden="1" customWidth="1"/>
    <col min="2547" max="2547" width="9.7265625" style="9" customWidth="1"/>
    <col min="2548" max="2548" width="11" style="9" customWidth="1"/>
    <col min="2549" max="2549" width="10.54296875" style="9" customWidth="1"/>
    <col min="2550" max="2550" width="11.1796875" style="9" customWidth="1"/>
    <col min="2551" max="2552" width="9.81640625" style="9" customWidth="1"/>
    <col min="2553" max="2553" width="10.7265625" style="9" customWidth="1"/>
    <col min="2554" max="2554" width="9.7265625" style="9" customWidth="1"/>
    <col min="2555" max="2555" width="10.26953125" style="9" customWidth="1"/>
    <col min="2556" max="2771" width="11.453125" style="9"/>
    <col min="2772" max="2772" width="13.453125" style="9" customWidth="1"/>
    <col min="2773" max="2773" width="8" style="9" customWidth="1"/>
    <col min="2774" max="2774" width="35.26953125" style="9" customWidth="1"/>
    <col min="2775" max="2775" width="9.26953125" style="9" customWidth="1"/>
    <col min="2776" max="2776" width="10.26953125" style="9" customWidth="1"/>
    <col min="2777" max="2777" width="11.54296875" style="9" customWidth="1"/>
    <col min="2778" max="2778" width="14.54296875" style="9" customWidth="1"/>
    <col min="2779" max="2779" width="16.26953125" style="9" customWidth="1"/>
    <col min="2780" max="2780" width="11.26953125" style="9" customWidth="1"/>
    <col min="2781" max="2781" width="30.1796875" style="9" customWidth="1"/>
    <col min="2782" max="2782" width="12" style="9" customWidth="1"/>
    <col min="2783" max="2783" width="12.453125" style="9" bestFit="1" customWidth="1"/>
    <col min="2784" max="2784" width="13.54296875" style="9" customWidth="1"/>
    <col min="2785" max="2785" width="11.453125" style="9"/>
    <col min="2786" max="2786" width="9.453125" style="9" customWidth="1"/>
    <col min="2787" max="2787" width="9" style="9" customWidth="1"/>
    <col min="2788" max="2788" width="10.26953125" style="9" customWidth="1"/>
    <col min="2789" max="2789" width="8" style="9" customWidth="1"/>
    <col min="2790" max="2790" width="9.1796875" style="9" customWidth="1"/>
    <col min="2791" max="2791" width="7.54296875" style="9" customWidth="1"/>
    <col min="2792" max="2792" width="12" style="9" customWidth="1"/>
    <col min="2793" max="2793" width="12.26953125" style="9" customWidth="1"/>
    <col min="2794" max="2794" width="11.54296875" style="9" customWidth="1"/>
    <col min="2795" max="2795" width="11.26953125" style="9" customWidth="1"/>
    <col min="2796" max="2796" width="13.26953125" style="9" customWidth="1"/>
    <col min="2797" max="2797" width="12.26953125" style="9" customWidth="1"/>
    <col min="2798" max="2798" width="12.81640625" style="9" customWidth="1"/>
    <col min="2799" max="2802" width="0" style="9" hidden="1" customWidth="1"/>
    <col min="2803" max="2803" width="9.7265625" style="9" customWidth="1"/>
    <col min="2804" max="2804" width="11" style="9" customWidth="1"/>
    <col min="2805" max="2805" width="10.54296875" style="9" customWidth="1"/>
    <col min="2806" max="2806" width="11.1796875" style="9" customWidth="1"/>
    <col min="2807" max="2808" width="9.81640625" style="9" customWidth="1"/>
    <col min="2809" max="2809" width="10.7265625" style="9" customWidth="1"/>
    <col min="2810" max="2810" width="9.7265625" style="9" customWidth="1"/>
    <col min="2811" max="2811" width="10.26953125" style="9" customWidth="1"/>
    <col min="2812" max="3027" width="11.453125" style="9"/>
    <col min="3028" max="3028" width="13.453125" style="9" customWidth="1"/>
    <col min="3029" max="3029" width="8" style="9" customWidth="1"/>
    <col min="3030" max="3030" width="35.26953125" style="9" customWidth="1"/>
    <col min="3031" max="3031" width="9.26953125" style="9" customWidth="1"/>
    <col min="3032" max="3032" width="10.26953125" style="9" customWidth="1"/>
    <col min="3033" max="3033" width="11.54296875" style="9" customWidth="1"/>
    <col min="3034" max="3034" width="14.54296875" style="9" customWidth="1"/>
    <col min="3035" max="3035" width="16.26953125" style="9" customWidth="1"/>
    <col min="3036" max="3036" width="11.26953125" style="9" customWidth="1"/>
    <col min="3037" max="3037" width="30.1796875" style="9" customWidth="1"/>
    <col min="3038" max="3038" width="12" style="9" customWidth="1"/>
    <col min="3039" max="3039" width="12.453125" style="9" bestFit="1" customWidth="1"/>
    <col min="3040" max="3040" width="13.54296875" style="9" customWidth="1"/>
    <col min="3041" max="3041" width="11.453125" style="9"/>
    <col min="3042" max="3042" width="9.453125" style="9" customWidth="1"/>
    <col min="3043" max="3043" width="9" style="9" customWidth="1"/>
    <col min="3044" max="3044" width="10.26953125" style="9" customWidth="1"/>
    <col min="3045" max="3045" width="8" style="9" customWidth="1"/>
    <col min="3046" max="3046" width="9.1796875" style="9" customWidth="1"/>
    <col min="3047" max="3047" width="7.54296875" style="9" customWidth="1"/>
    <col min="3048" max="3048" width="12" style="9" customWidth="1"/>
    <col min="3049" max="3049" width="12.26953125" style="9" customWidth="1"/>
    <col min="3050" max="3050" width="11.54296875" style="9" customWidth="1"/>
    <col min="3051" max="3051" width="11.26953125" style="9" customWidth="1"/>
    <col min="3052" max="3052" width="13.26953125" style="9" customWidth="1"/>
    <col min="3053" max="3053" width="12.26953125" style="9" customWidth="1"/>
    <col min="3054" max="3054" width="12.81640625" style="9" customWidth="1"/>
    <col min="3055" max="3058" width="0" style="9" hidden="1" customWidth="1"/>
    <col min="3059" max="3059" width="9.7265625" style="9" customWidth="1"/>
    <col min="3060" max="3060" width="11" style="9" customWidth="1"/>
    <col min="3061" max="3061" width="10.54296875" style="9" customWidth="1"/>
    <col min="3062" max="3062" width="11.1796875" style="9" customWidth="1"/>
    <col min="3063" max="3064" width="9.81640625" style="9" customWidth="1"/>
    <col min="3065" max="3065" width="10.7265625" style="9" customWidth="1"/>
    <col min="3066" max="3066" width="9.7265625" style="9" customWidth="1"/>
    <col min="3067" max="3067" width="10.26953125" style="9" customWidth="1"/>
    <col min="3068" max="3283" width="11.453125" style="9"/>
    <col min="3284" max="3284" width="13.453125" style="9" customWidth="1"/>
    <col min="3285" max="3285" width="8" style="9" customWidth="1"/>
    <col min="3286" max="3286" width="35.26953125" style="9" customWidth="1"/>
    <col min="3287" max="3287" width="9.26953125" style="9" customWidth="1"/>
    <col min="3288" max="3288" width="10.26953125" style="9" customWidth="1"/>
    <col min="3289" max="3289" width="11.54296875" style="9" customWidth="1"/>
    <col min="3290" max="3290" width="14.54296875" style="9" customWidth="1"/>
    <col min="3291" max="3291" width="16.26953125" style="9" customWidth="1"/>
    <col min="3292" max="3292" width="11.26953125" style="9" customWidth="1"/>
    <col min="3293" max="3293" width="30.1796875" style="9" customWidth="1"/>
    <col min="3294" max="3294" width="12" style="9" customWidth="1"/>
    <col min="3295" max="3295" width="12.453125" style="9" bestFit="1" customWidth="1"/>
    <col min="3296" max="3296" width="13.54296875" style="9" customWidth="1"/>
    <col min="3297" max="3297" width="11.453125" style="9"/>
    <col min="3298" max="3298" width="9.453125" style="9" customWidth="1"/>
    <col min="3299" max="3299" width="9" style="9" customWidth="1"/>
    <col min="3300" max="3300" width="10.26953125" style="9" customWidth="1"/>
    <col min="3301" max="3301" width="8" style="9" customWidth="1"/>
    <col min="3302" max="3302" width="9.1796875" style="9" customWidth="1"/>
    <col min="3303" max="3303" width="7.54296875" style="9" customWidth="1"/>
    <col min="3304" max="3304" width="12" style="9" customWidth="1"/>
    <col min="3305" max="3305" width="12.26953125" style="9" customWidth="1"/>
    <col min="3306" max="3306" width="11.54296875" style="9" customWidth="1"/>
    <col min="3307" max="3307" width="11.26953125" style="9" customWidth="1"/>
    <col min="3308" max="3308" width="13.26953125" style="9" customWidth="1"/>
    <col min="3309" max="3309" width="12.26953125" style="9" customWidth="1"/>
    <col min="3310" max="3310" width="12.81640625" style="9" customWidth="1"/>
    <col min="3311" max="3314" width="0" style="9" hidden="1" customWidth="1"/>
    <col min="3315" max="3315" width="9.7265625" style="9" customWidth="1"/>
    <col min="3316" max="3316" width="11" style="9" customWidth="1"/>
    <col min="3317" max="3317" width="10.54296875" style="9" customWidth="1"/>
    <col min="3318" max="3318" width="11.1796875" style="9" customWidth="1"/>
    <col min="3319" max="3320" width="9.81640625" style="9" customWidth="1"/>
    <col min="3321" max="3321" width="10.7265625" style="9" customWidth="1"/>
    <col min="3322" max="3322" width="9.7265625" style="9" customWidth="1"/>
    <col min="3323" max="3323" width="10.26953125" style="9" customWidth="1"/>
    <col min="3324" max="3539" width="11.453125" style="9"/>
    <col min="3540" max="3540" width="13.453125" style="9" customWidth="1"/>
    <col min="3541" max="3541" width="8" style="9" customWidth="1"/>
    <col min="3542" max="3542" width="35.26953125" style="9" customWidth="1"/>
    <col min="3543" max="3543" width="9.26953125" style="9" customWidth="1"/>
    <col min="3544" max="3544" width="10.26953125" style="9" customWidth="1"/>
    <col min="3545" max="3545" width="11.54296875" style="9" customWidth="1"/>
    <col min="3546" max="3546" width="14.54296875" style="9" customWidth="1"/>
    <col min="3547" max="3547" width="16.26953125" style="9" customWidth="1"/>
    <col min="3548" max="3548" width="11.26953125" style="9" customWidth="1"/>
    <col min="3549" max="3549" width="30.1796875" style="9" customWidth="1"/>
    <col min="3550" max="3550" width="12" style="9" customWidth="1"/>
    <col min="3551" max="3551" width="12.453125" style="9" bestFit="1" customWidth="1"/>
    <col min="3552" max="3552" width="13.54296875" style="9" customWidth="1"/>
    <col min="3553" max="3553" width="11.453125" style="9"/>
    <col min="3554" max="3554" width="9.453125" style="9" customWidth="1"/>
    <col min="3555" max="3555" width="9" style="9" customWidth="1"/>
    <col min="3556" max="3556" width="10.26953125" style="9" customWidth="1"/>
    <col min="3557" max="3557" width="8" style="9" customWidth="1"/>
    <col min="3558" max="3558" width="9.1796875" style="9" customWidth="1"/>
    <col min="3559" max="3559" width="7.54296875" style="9" customWidth="1"/>
    <col min="3560" max="3560" width="12" style="9" customWidth="1"/>
    <col min="3561" max="3561" width="12.26953125" style="9" customWidth="1"/>
    <col min="3562" max="3562" width="11.54296875" style="9" customWidth="1"/>
    <col min="3563" max="3563" width="11.26953125" style="9" customWidth="1"/>
    <col min="3564" max="3564" width="13.26953125" style="9" customWidth="1"/>
    <col min="3565" max="3565" width="12.26953125" style="9" customWidth="1"/>
    <col min="3566" max="3566" width="12.81640625" style="9" customWidth="1"/>
    <col min="3567" max="3570" width="0" style="9" hidden="1" customWidth="1"/>
    <col min="3571" max="3571" width="9.7265625" style="9" customWidth="1"/>
    <col min="3572" max="3572" width="11" style="9" customWidth="1"/>
    <col min="3573" max="3573" width="10.54296875" style="9" customWidth="1"/>
    <col min="3574" max="3574" width="11.1796875" style="9" customWidth="1"/>
    <col min="3575" max="3576" width="9.81640625" style="9" customWidth="1"/>
    <col min="3577" max="3577" width="10.7265625" style="9" customWidth="1"/>
    <col min="3578" max="3578" width="9.7265625" style="9" customWidth="1"/>
    <col min="3579" max="3579" width="10.26953125" style="9" customWidth="1"/>
    <col min="3580" max="3795" width="11.453125" style="9"/>
    <col min="3796" max="3796" width="13.453125" style="9" customWidth="1"/>
    <col min="3797" max="3797" width="8" style="9" customWidth="1"/>
    <col min="3798" max="3798" width="35.26953125" style="9" customWidth="1"/>
    <col min="3799" max="3799" width="9.26953125" style="9" customWidth="1"/>
    <col min="3800" max="3800" width="10.26953125" style="9" customWidth="1"/>
    <col min="3801" max="3801" width="11.54296875" style="9" customWidth="1"/>
    <col min="3802" max="3802" width="14.54296875" style="9" customWidth="1"/>
    <col min="3803" max="3803" width="16.26953125" style="9" customWidth="1"/>
    <col min="3804" max="3804" width="11.26953125" style="9" customWidth="1"/>
    <col min="3805" max="3805" width="30.1796875" style="9" customWidth="1"/>
    <col min="3806" max="3806" width="12" style="9" customWidth="1"/>
    <col min="3807" max="3807" width="12.453125" style="9" bestFit="1" customWidth="1"/>
    <col min="3808" max="3808" width="13.54296875" style="9" customWidth="1"/>
    <col min="3809" max="3809" width="11.453125" style="9"/>
    <col min="3810" max="3810" width="9.453125" style="9" customWidth="1"/>
    <col min="3811" max="3811" width="9" style="9" customWidth="1"/>
    <col min="3812" max="3812" width="10.26953125" style="9" customWidth="1"/>
    <col min="3813" max="3813" width="8" style="9" customWidth="1"/>
    <col min="3814" max="3814" width="9.1796875" style="9" customWidth="1"/>
    <col min="3815" max="3815" width="7.54296875" style="9" customWidth="1"/>
    <col min="3816" max="3816" width="12" style="9" customWidth="1"/>
    <col min="3817" max="3817" width="12.26953125" style="9" customWidth="1"/>
    <col min="3818" max="3818" width="11.54296875" style="9" customWidth="1"/>
    <col min="3819" max="3819" width="11.26953125" style="9" customWidth="1"/>
    <col min="3820" max="3820" width="13.26953125" style="9" customWidth="1"/>
    <col min="3821" max="3821" width="12.26953125" style="9" customWidth="1"/>
    <col min="3822" max="3822" width="12.81640625" style="9" customWidth="1"/>
    <col min="3823" max="3826" width="0" style="9" hidden="1" customWidth="1"/>
    <col min="3827" max="3827" width="9.7265625" style="9" customWidth="1"/>
    <col min="3828" max="3828" width="11" style="9" customWidth="1"/>
    <col min="3829" max="3829" width="10.54296875" style="9" customWidth="1"/>
    <col min="3830" max="3830" width="11.1796875" style="9" customWidth="1"/>
    <col min="3831" max="3832" width="9.81640625" style="9" customWidth="1"/>
    <col min="3833" max="3833" width="10.7265625" style="9" customWidth="1"/>
    <col min="3834" max="3834" width="9.7265625" style="9" customWidth="1"/>
    <col min="3835" max="3835" width="10.26953125" style="9" customWidth="1"/>
    <col min="3836" max="4051" width="11.453125" style="9"/>
    <col min="4052" max="4052" width="13.453125" style="9" customWidth="1"/>
    <col min="4053" max="4053" width="8" style="9" customWidth="1"/>
    <col min="4054" max="4054" width="35.26953125" style="9" customWidth="1"/>
    <col min="4055" max="4055" width="9.26953125" style="9" customWidth="1"/>
    <col min="4056" max="4056" width="10.26953125" style="9" customWidth="1"/>
    <col min="4057" max="4057" width="11.54296875" style="9" customWidth="1"/>
    <col min="4058" max="4058" width="14.54296875" style="9" customWidth="1"/>
    <col min="4059" max="4059" width="16.26953125" style="9" customWidth="1"/>
    <col min="4060" max="4060" width="11.26953125" style="9" customWidth="1"/>
    <col min="4061" max="4061" width="30.1796875" style="9" customWidth="1"/>
    <col min="4062" max="4062" width="12" style="9" customWidth="1"/>
    <col min="4063" max="4063" width="12.453125" style="9" bestFit="1" customWidth="1"/>
    <col min="4064" max="4064" width="13.54296875" style="9" customWidth="1"/>
    <col min="4065" max="4065" width="11.453125" style="9"/>
    <col min="4066" max="4066" width="9.453125" style="9" customWidth="1"/>
    <col min="4067" max="4067" width="9" style="9" customWidth="1"/>
    <col min="4068" max="4068" width="10.26953125" style="9" customWidth="1"/>
    <col min="4069" max="4069" width="8" style="9" customWidth="1"/>
    <col min="4070" max="4070" width="9.1796875" style="9" customWidth="1"/>
    <col min="4071" max="4071" width="7.54296875" style="9" customWidth="1"/>
    <col min="4072" max="4072" width="12" style="9" customWidth="1"/>
    <col min="4073" max="4073" width="12.26953125" style="9" customWidth="1"/>
    <col min="4074" max="4074" width="11.54296875" style="9" customWidth="1"/>
    <col min="4075" max="4075" width="11.26953125" style="9" customWidth="1"/>
    <col min="4076" max="4076" width="13.26953125" style="9" customWidth="1"/>
    <col min="4077" max="4077" width="12.26953125" style="9" customWidth="1"/>
    <col min="4078" max="4078" width="12.81640625" style="9" customWidth="1"/>
    <col min="4079" max="4082" width="0" style="9" hidden="1" customWidth="1"/>
    <col min="4083" max="4083" width="9.7265625" style="9" customWidth="1"/>
    <col min="4084" max="4084" width="11" style="9" customWidth="1"/>
    <col min="4085" max="4085" width="10.54296875" style="9" customWidth="1"/>
    <col min="4086" max="4086" width="11.1796875" style="9" customWidth="1"/>
    <col min="4087" max="4088" width="9.81640625" style="9" customWidth="1"/>
    <col min="4089" max="4089" width="10.7265625" style="9" customWidth="1"/>
    <col min="4090" max="4090" width="9.7265625" style="9" customWidth="1"/>
    <col min="4091" max="4091" width="10.26953125" style="9" customWidth="1"/>
    <col min="4092" max="4307" width="11.453125" style="9"/>
    <col min="4308" max="4308" width="13.453125" style="9" customWidth="1"/>
    <col min="4309" max="4309" width="8" style="9" customWidth="1"/>
    <col min="4310" max="4310" width="35.26953125" style="9" customWidth="1"/>
    <col min="4311" max="4311" width="9.26953125" style="9" customWidth="1"/>
    <col min="4312" max="4312" width="10.26953125" style="9" customWidth="1"/>
    <col min="4313" max="4313" width="11.54296875" style="9" customWidth="1"/>
    <col min="4314" max="4314" width="14.54296875" style="9" customWidth="1"/>
    <col min="4315" max="4315" width="16.26953125" style="9" customWidth="1"/>
    <col min="4316" max="4316" width="11.26953125" style="9" customWidth="1"/>
    <col min="4317" max="4317" width="30.1796875" style="9" customWidth="1"/>
    <col min="4318" max="4318" width="12" style="9" customWidth="1"/>
    <col min="4319" max="4319" width="12.453125" style="9" bestFit="1" customWidth="1"/>
    <col min="4320" max="4320" width="13.54296875" style="9" customWidth="1"/>
    <col min="4321" max="4321" width="11.453125" style="9"/>
    <col min="4322" max="4322" width="9.453125" style="9" customWidth="1"/>
    <col min="4323" max="4323" width="9" style="9" customWidth="1"/>
    <col min="4324" max="4324" width="10.26953125" style="9" customWidth="1"/>
    <col min="4325" max="4325" width="8" style="9" customWidth="1"/>
    <col min="4326" max="4326" width="9.1796875" style="9" customWidth="1"/>
    <col min="4327" max="4327" width="7.54296875" style="9" customWidth="1"/>
    <col min="4328" max="4328" width="12" style="9" customWidth="1"/>
    <col min="4329" max="4329" width="12.26953125" style="9" customWidth="1"/>
    <col min="4330" max="4330" width="11.54296875" style="9" customWidth="1"/>
    <col min="4331" max="4331" width="11.26953125" style="9" customWidth="1"/>
    <col min="4332" max="4332" width="13.26953125" style="9" customWidth="1"/>
    <col min="4333" max="4333" width="12.26953125" style="9" customWidth="1"/>
    <col min="4334" max="4334" width="12.81640625" style="9" customWidth="1"/>
    <col min="4335" max="4338" width="0" style="9" hidden="1" customWidth="1"/>
    <col min="4339" max="4339" width="9.7265625" style="9" customWidth="1"/>
    <col min="4340" max="4340" width="11" style="9" customWidth="1"/>
    <col min="4341" max="4341" width="10.54296875" style="9" customWidth="1"/>
    <col min="4342" max="4342" width="11.1796875" style="9" customWidth="1"/>
    <col min="4343" max="4344" width="9.81640625" style="9" customWidth="1"/>
    <col min="4345" max="4345" width="10.7265625" style="9" customWidth="1"/>
    <col min="4346" max="4346" width="9.7265625" style="9" customWidth="1"/>
    <col min="4347" max="4347" width="10.26953125" style="9" customWidth="1"/>
    <col min="4348" max="4563" width="11.453125" style="9"/>
    <col min="4564" max="4564" width="13.453125" style="9" customWidth="1"/>
    <col min="4565" max="4565" width="8" style="9" customWidth="1"/>
    <col min="4566" max="4566" width="35.26953125" style="9" customWidth="1"/>
    <col min="4567" max="4567" width="9.26953125" style="9" customWidth="1"/>
    <col min="4568" max="4568" width="10.26953125" style="9" customWidth="1"/>
    <col min="4569" max="4569" width="11.54296875" style="9" customWidth="1"/>
    <col min="4570" max="4570" width="14.54296875" style="9" customWidth="1"/>
    <col min="4571" max="4571" width="16.26953125" style="9" customWidth="1"/>
    <col min="4572" max="4572" width="11.26953125" style="9" customWidth="1"/>
    <col min="4573" max="4573" width="30.1796875" style="9" customWidth="1"/>
    <col min="4574" max="4574" width="12" style="9" customWidth="1"/>
    <col min="4575" max="4575" width="12.453125" style="9" bestFit="1" customWidth="1"/>
    <col min="4576" max="4576" width="13.54296875" style="9" customWidth="1"/>
    <col min="4577" max="4577" width="11.453125" style="9"/>
    <col min="4578" max="4578" width="9.453125" style="9" customWidth="1"/>
    <col min="4579" max="4579" width="9" style="9" customWidth="1"/>
    <col min="4580" max="4580" width="10.26953125" style="9" customWidth="1"/>
    <col min="4581" max="4581" width="8" style="9" customWidth="1"/>
    <col min="4582" max="4582" width="9.1796875" style="9" customWidth="1"/>
    <col min="4583" max="4583" width="7.54296875" style="9" customWidth="1"/>
    <col min="4584" max="4584" width="12" style="9" customWidth="1"/>
    <col min="4585" max="4585" width="12.26953125" style="9" customWidth="1"/>
    <col min="4586" max="4586" width="11.54296875" style="9" customWidth="1"/>
    <col min="4587" max="4587" width="11.26953125" style="9" customWidth="1"/>
    <col min="4588" max="4588" width="13.26953125" style="9" customWidth="1"/>
    <col min="4589" max="4589" width="12.26953125" style="9" customWidth="1"/>
    <col min="4590" max="4590" width="12.81640625" style="9" customWidth="1"/>
    <col min="4591" max="4594" width="0" style="9" hidden="1" customWidth="1"/>
    <col min="4595" max="4595" width="9.7265625" style="9" customWidth="1"/>
    <col min="4596" max="4596" width="11" style="9" customWidth="1"/>
    <col min="4597" max="4597" width="10.54296875" style="9" customWidth="1"/>
    <col min="4598" max="4598" width="11.1796875" style="9" customWidth="1"/>
    <col min="4599" max="4600" width="9.81640625" style="9" customWidth="1"/>
    <col min="4601" max="4601" width="10.7265625" style="9" customWidth="1"/>
    <col min="4602" max="4602" width="9.7265625" style="9" customWidth="1"/>
    <col min="4603" max="4603" width="10.26953125" style="9" customWidth="1"/>
    <col min="4604" max="4819" width="11.453125" style="9"/>
    <col min="4820" max="4820" width="13.453125" style="9" customWidth="1"/>
    <col min="4821" max="4821" width="8" style="9" customWidth="1"/>
    <col min="4822" max="4822" width="35.26953125" style="9" customWidth="1"/>
    <col min="4823" max="4823" width="9.26953125" style="9" customWidth="1"/>
    <col min="4824" max="4824" width="10.26953125" style="9" customWidth="1"/>
    <col min="4825" max="4825" width="11.54296875" style="9" customWidth="1"/>
    <col min="4826" max="4826" width="14.54296875" style="9" customWidth="1"/>
    <col min="4827" max="4827" width="16.26953125" style="9" customWidth="1"/>
    <col min="4828" max="4828" width="11.26953125" style="9" customWidth="1"/>
    <col min="4829" max="4829" width="30.1796875" style="9" customWidth="1"/>
    <col min="4830" max="4830" width="12" style="9" customWidth="1"/>
    <col min="4831" max="4831" width="12.453125" style="9" bestFit="1" customWidth="1"/>
    <col min="4832" max="4832" width="13.54296875" style="9" customWidth="1"/>
    <col min="4833" max="4833" width="11.453125" style="9"/>
    <col min="4834" max="4834" width="9.453125" style="9" customWidth="1"/>
    <col min="4835" max="4835" width="9" style="9" customWidth="1"/>
    <col min="4836" max="4836" width="10.26953125" style="9" customWidth="1"/>
    <col min="4837" max="4837" width="8" style="9" customWidth="1"/>
    <col min="4838" max="4838" width="9.1796875" style="9" customWidth="1"/>
    <col min="4839" max="4839" width="7.54296875" style="9" customWidth="1"/>
    <col min="4840" max="4840" width="12" style="9" customWidth="1"/>
    <col min="4841" max="4841" width="12.26953125" style="9" customWidth="1"/>
    <col min="4842" max="4842" width="11.54296875" style="9" customWidth="1"/>
    <col min="4843" max="4843" width="11.26953125" style="9" customWidth="1"/>
    <col min="4844" max="4844" width="13.26953125" style="9" customWidth="1"/>
    <col min="4845" max="4845" width="12.26953125" style="9" customWidth="1"/>
    <col min="4846" max="4846" width="12.81640625" style="9" customWidth="1"/>
    <col min="4847" max="4850" width="0" style="9" hidden="1" customWidth="1"/>
    <col min="4851" max="4851" width="9.7265625" style="9" customWidth="1"/>
    <col min="4852" max="4852" width="11" style="9" customWidth="1"/>
    <col min="4853" max="4853" width="10.54296875" style="9" customWidth="1"/>
    <col min="4854" max="4854" width="11.1796875" style="9" customWidth="1"/>
    <col min="4855" max="4856" width="9.81640625" style="9" customWidth="1"/>
    <col min="4857" max="4857" width="10.7265625" style="9" customWidth="1"/>
    <col min="4858" max="4858" width="9.7265625" style="9" customWidth="1"/>
    <col min="4859" max="4859" width="10.26953125" style="9" customWidth="1"/>
    <col min="4860" max="5075" width="11.453125" style="9"/>
    <col min="5076" max="5076" width="13.453125" style="9" customWidth="1"/>
    <col min="5077" max="5077" width="8" style="9" customWidth="1"/>
    <col min="5078" max="5078" width="35.26953125" style="9" customWidth="1"/>
    <col min="5079" max="5079" width="9.26953125" style="9" customWidth="1"/>
    <col min="5080" max="5080" width="10.26953125" style="9" customWidth="1"/>
    <col min="5081" max="5081" width="11.54296875" style="9" customWidth="1"/>
    <col min="5082" max="5082" width="14.54296875" style="9" customWidth="1"/>
    <col min="5083" max="5083" width="16.26953125" style="9" customWidth="1"/>
    <col min="5084" max="5084" width="11.26953125" style="9" customWidth="1"/>
    <col min="5085" max="5085" width="30.1796875" style="9" customWidth="1"/>
    <col min="5086" max="5086" width="12" style="9" customWidth="1"/>
    <col min="5087" max="5087" width="12.453125" style="9" bestFit="1" customWidth="1"/>
    <col min="5088" max="5088" width="13.54296875" style="9" customWidth="1"/>
    <col min="5089" max="5089" width="11.453125" style="9"/>
    <col min="5090" max="5090" width="9.453125" style="9" customWidth="1"/>
    <col min="5091" max="5091" width="9" style="9" customWidth="1"/>
    <col min="5092" max="5092" width="10.26953125" style="9" customWidth="1"/>
    <col min="5093" max="5093" width="8" style="9" customWidth="1"/>
    <col min="5094" max="5094" width="9.1796875" style="9" customWidth="1"/>
    <col min="5095" max="5095" width="7.54296875" style="9" customWidth="1"/>
    <col min="5096" max="5096" width="12" style="9" customWidth="1"/>
    <col min="5097" max="5097" width="12.26953125" style="9" customWidth="1"/>
    <col min="5098" max="5098" width="11.54296875" style="9" customWidth="1"/>
    <col min="5099" max="5099" width="11.26953125" style="9" customWidth="1"/>
    <col min="5100" max="5100" width="13.26953125" style="9" customWidth="1"/>
    <col min="5101" max="5101" width="12.26953125" style="9" customWidth="1"/>
    <col min="5102" max="5102" width="12.81640625" style="9" customWidth="1"/>
    <col min="5103" max="5106" width="0" style="9" hidden="1" customWidth="1"/>
    <col min="5107" max="5107" width="9.7265625" style="9" customWidth="1"/>
    <col min="5108" max="5108" width="11" style="9" customWidth="1"/>
    <col min="5109" max="5109" width="10.54296875" style="9" customWidth="1"/>
    <col min="5110" max="5110" width="11.1796875" style="9" customWidth="1"/>
    <col min="5111" max="5112" width="9.81640625" style="9" customWidth="1"/>
    <col min="5113" max="5113" width="10.7265625" style="9" customWidth="1"/>
    <col min="5114" max="5114" width="9.7265625" style="9" customWidth="1"/>
    <col min="5115" max="5115" width="10.26953125" style="9" customWidth="1"/>
    <col min="5116" max="5331" width="11.453125" style="9"/>
    <col min="5332" max="5332" width="13.453125" style="9" customWidth="1"/>
    <col min="5333" max="5333" width="8" style="9" customWidth="1"/>
    <col min="5334" max="5334" width="35.26953125" style="9" customWidth="1"/>
    <col min="5335" max="5335" width="9.26953125" style="9" customWidth="1"/>
    <col min="5336" max="5336" width="10.26953125" style="9" customWidth="1"/>
    <col min="5337" max="5337" width="11.54296875" style="9" customWidth="1"/>
    <col min="5338" max="5338" width="14.54296875" style="9" customWidth="1"/>
    <col min="5339" max="5339" width="16.26953125" style="9" customWidth="1"/>
    <col min="5340" max="5340" width="11.26953125" style="9" customWidth="1"/>
    <col min="5341" max="5341" width="30.1796875" style="9" customWidth="1"/>
    <col min="5342" max="5342" width="12" style="9" customWidth="1"/>
    <col min="5343" max="5343" width="12.453125" style="9" bestFit="1" customWidth="1"/>
    <col min="5344" max="5344" width="13.54296875" style="9" customWidth="1"/>
    <col min="5345" max="5345" width="11.453125" style="9"/>
    <col min="5346" max="5346" width="9.453125" style="9" customWidth="1"/>
    <col min="5347" max="5347" width="9" style="9" customWidth="1"/>
    <col min="5348" max="5348" width="10.26953125" style="9" customWidth="1"/>
    <col min="5349" max="5349" width="8" style="9" customWidth="1"/>
    <col min="5350" max="5350" width="9.1796875" style="9" customWidth="1"/>
    <col min="5351" max="5351" width="7.54296875" style="9" customWidth="1"/>
    <col min="5352" max="5352" width="12" style="9" customWidth="1"/>
    <col min="5353" max="5353" width="12.26953125" style="9" customWidth="1"/>
    <col min="5354" max="5354" width="11.54296875" style="9" customWidth="1"/>
    <col min="5355" max="5355" width="11.26953125" style="9" customWidth="1"/>
    <col min="5356" max="5356" width="13.26953125" style="9" customWidth="1"/>
    <col min="5357" max="5357" width="12.26953125" style="9" customWidth="1"/>
    <col min="5358" max="5358" width="12.81640625" style="9" customWidth="1"/>
    <col min="5359" max="5362" width="0" style="9" hidden="1" customWidth="1"/>
    <col min="5363" max="5363" width="9.7265625" style="9" customWidth="1"/>
    <col min="5364" max="5364" width="11" style="9" customWidth="1"/>
    <col min="5365" max="5365" width="10.54296875" style="9" customWidth="1"/>
    <col min="5366" max="5366" width="11.1796875" style="9" customWidth="1"/>
    <col min="5367" max="5368" width="9.81640625" style="9" customWidth="1"/>
    <col min="5369" max="5369" width="10.7265625" style="9" customWidth="1"/>
    <col min="5370" max="5370" width="9.7265625" style="9" customWidth="1"/>
    <col min="5371" max="5371" width="10.26953125" style="9" customWidth="1"/>
    <col min="5372" max="5587" width="11.453125" style="9"/>
    <col min="5588" max="5588" width="13.453125" style="9" customWidth="1"/>
    <col min="5589" max="5589" width="8" style="9" customWidth="1"/>
    <col min="5590" max="5590" width="35.26953125" style="9" customWidth="1"/>
    <col min="5591" max="5591" width="9.26953125" style="9" customWidth="1"/>
    <col min="5592" max="5592" width="10.26953125" style="9" customWidth="1"/>
    <col min="5593" max="5593" width="11.54296875" style="9" customWidth="1"/>
    <col min="5594" max="5594" width="14.54296875" style="9" customWidth="1"/>
    <col min="5595" max="5595" width="16.26953125" style="9" customWidth="1"/>
    <col min="5596" max="5596" width="11.26953125" style="9" customWidth="1"/>
    <col min="5597" max="5597" width="30.1796875" style="9" customWidth="1"/>
    <col min="5598" max="5598" width="12" style="9" customWidth="1"/>
    <col min="5599" max="5599" width="12.453125" style="9" bestFit="1" customWidth="1"/>
    <col min="5600" max="5600" width="13.54296875" style="9" customWidth="1"/>
    <col min="5601" max="5601" width="11.453125" style="9"/>
    <col min="5602" max="5602" width="9.453125" style="9" customWidth="1"/>
    <col min="5603" max="5603" width="9" style="9" customWidth="1"/>
    <col min="5604" max="5604" width="10.26953125" style="9" customWidth="1"/>
    <col min="5605" max="5605" width="8" style="9" customWidth="1"/>
    <col min="5606" max="5606" width="9.1796875" style="9" customWidth="1"/>
    <col min="5607" max="5607" width="7.54296875" style="9" customWidth="1"/>
    <col min="5608" max="5608" width="12" style="9" customWidth="1"/>
    <col min="5609" max="5609" width="12.26953125" style="9" customWidth="1"/>
    <col min="5610" max="5610" width="11.54296875" style="9" customWidth="1"/>
    <col min="5611" max="5611" width="11.26953125" style="9" customWidth="1"/>
    <col min="5612" max="5612" width="13.26953125" style="9" customWidth="1"/>
    <col min="5613" max="5613" width="12.26953125" style="9" customWidth="1"/>
    <col min="5614" max="5614" width="12.81640625" style="9" customWidth="1"/>
    <col min="5615" max="5618" width="0" style="9" hidden="1" customWidth="1"/>
    <col min="5619" max="5619" width="9.7265625" style="9" customWidth="1"/>
    <col min="5620" max="5620" width="11" style="9" customWidth="1"/>
    <col min="5621" max="5621" width="10.54296875" style="9" customWidth="1"/>
    <col min="5622" max="5622" width="11.1796875" style="9" customWidth="1"/>
    <col min="5623" max="5624" width="9.81640625" style="9" customWidth="1"/>
    <col min="5625" max="5625" width="10.7265625" style="9" customWidth="1"/>
    <col min="5626" max="5626" width="9.7265625" style="9" customWidth="1"/>
    <col min="5627" max="5627" width="10.26953125" style="9" customWidth="1"/>
    <col min="5628" max="5843" width="11.453125" style="9"/>
    <col min="5844" max="5844" width="13.453125" style="9" customWidth="1"/>
    <col min="5845" max="5845" width="8" style="9" customWidth="1"/>
    <col min="5846" max="5846" width="35.26953125" style="9" customWidth="1"/>
    <col min="5847" max="5847" width="9.26953125" style="9" customWidth="1"/>
    <col min="5848" max="5848" width="10.26953125" style="9" customWidth="1"/>
    <col min="5849" max="5849" width="11.54296875" style="9" customWidth="1"/>
    <col min="5850" max="5850" width="14.54296875" style="9" customWidth="1"/>
    <col min="5851" max="5851" width="16.26953125" style="9" customWidth="1"/>
    <col min="5852" max="5852" width="11.26953125" style="9" customWidth="1"/>
    <col min="5853" max="5853" width="30.1796875" style="9" customWidth="1"/>
    <col min="5854" max="5854" width="12" style="9" customWidth="1"/>
    <col min="5855" max="5855" width="12.453125" style="9" bestFit="1" customWidth="1"/>
    <col min="5856" max="5856" width="13.54296875" style="9" customWidth="1"/>
    <col min="5857" max="5857" width="11.453125" style="9"/>
    <col min="5858" max="5858" width="9.453125" style="9" customWidth="1"/>
    <col min="5859" max="5859" width="9" style="9" customWidth="1"/>
    <col min="5860" max="5860" width="10.26953125" style="9" customWidth="1"/>
    <col min="5861" max="5861" width="8" style="9" customWidth="1"/>
    <col min="5862" max="5862" width="9.1796875" style="9" customWidth="1"/>
    <col min="5863" max="5863" width="7.54296875" style="9" customWidth="1"/>
    <col min="5864" max="5864" width="12" style="9" customWidth="1"/>
    <col min="5865" max="5865" width="12.26953125" style="9" customWidth="1"/>
    <col min="5866" max="5866" width="11.54296875" style="9" customWidth="1"/>
    <col min="5867" max="5867" width="11.26953125" style="9" customWidth="1"/>
    <col min="5868" max="5868" width="13.26953125" style="9" customWidth="1"/>
    <col min="5869" max="5869" width="12.26953125" style="9" customWidth="1"/>
    <col min="5870" max="5870" width="12.81640625" style="9" customWidth="1"/>
    <col min="5871" max="5874" width="0" style="9" hidden="1" customWidth="1"/>
    <col min="5875" max="5875" width="9.7265625" style="9" customWidth="1"/>
    <col min="5876" max="5876" width="11" style="9" customWidth="1"/>
    <col min="5877" max="5877" width="10.54296875" style="9" customWidth="1"/>
    <col min="5878" max="5878" width="11.1796875" style="9" customWidth="1"/>
    <col min="5879" max="5880" width="9.81640625" style="9" customWidth="1"/>
    <col min="5881" max="5881" width="10.7265625" style="9" customWidth="1"/>
    <col min="5882" max="5882" width="9.7265625" style="9" customWidth="1"/>
    <col min="5883" max="5883" width="10.26953125" style="9" customWidth="1"/>
    <col min="5884" max="6099" width="11.453125" style="9"/>
    <col min="6100" max="6100" width="13.453125" style="9" customWidth="1"/>
    <col min="6101" max="6101" width="8" style="9" customWidth="1"/>
    <col min="6102" max="6102" width="35.26953125" style="9" customWidth="1"/>
    <col min="6103" max="6103" width="9.26953125" style="9" customWidth="1"/>
    <col min="6104" max="6104" width="10.26953125" style="9" customWidth="1"/>
    <col min="6105" max="6105" width="11.54296875" style="9" customWidth="1"/>
    <col min="6106" max="6106" width="14.54296875" style="9" customWidth="1"/>
    <col min="6107" max="6107" width="16.26953125" style="9" customWidth="1"/>
    <col min="6108" max="6108" width="11.26953125" style="9" customWidth="1"/>
    <col min="6109" max="6109" width="30.1796875" style="9" customWidth="1"/>
    <col min="6110" max="6110" width="12" style="9" customWidth="1"/>
    <col min="6111" max="6111" width="12.453125" style="9" bestFit="1" customWidth="1"/>
    <col min="6112" max="6112" width="13.54296875" style="9" customWidth="1"/>
    <col min="6113" max="6113" width="11.453125" style="9"/>
    <col min="6114" max="6114" width="9.453125" style="9" customWidth="1"/>
    <col min="6115" max="6115" width="9" style="9" customWidth="1"/>
    <col min="6116" max="6116" width="10.26953125" style="9" customWidth="1"/>
    <col min="6117" max="6117" width="8" style="9" customWidth="1"/>
    <col min="6118" max="6118" width="9.1796875" style="9" customWidth="1"/>
    <col min="6119" max="6119" width="7.54296875" style="9" customWidth="1"/>
    <col min="6120" max="6120" width="12" style="9" customWidth="1"/>
    <col min="6121" max="6121" width="12.26953125" style="9" customWidth="1"/>
    <col min="6122" max="6122" width="11.54296875" style="9" customWidth="1"/>
    <col min="6123" max="6123" width="11.26953125" style="9" customWidth="1"/>
    <col min="6124" max="6124" width="13.26953125" style="9" customWidth="1"/>
    <col min="6125" max="6125" width="12.26953125" style="9" customWidth="1"/>
    <col min="6126" max="6126" width="12.81640625" style="9" customWidth="1"/>
    <col min="6127" max="6130" width="0" style="9" hidden="1" customWidth="1"/>
    <col min="6131" max="6131" width="9.7265625" style="9" customWidth="1"/>
    <col min="6132" max="6132" width="11" style="9" customWidth="1"/>
    <col min="6133" max="6133" width="10.54296875" style="9" customWidth="1"/>
    <col min="6134" max="6134" width="11.1796875" style="9" customWidth="1"/>
    <col min="6135" max="6136" width="9.81640625" style="9" customWidth="1"/>
    <col min="6137" max="6137" width="10.7265625" style="9" customWidth="1"/>
    <col min="6138" max="6138" width="9.7265625" style="9" customWidth="1"/>
    <col min="6139" max="6139" width="10.26953125" style="9" customWidth="1"/>
    <col min="6140" max="6355" width="11.453125" style="9"/>
    <col min="6356" max="6356" width="13.453125" style="9" customWidth="1"/>
    <col min="6357" max="6357" width="8" style="9" customWidth="1"/>
    <col min="6358" max="6358" width="35.26953125" style="9" customWidth="1"/>
    <col min="6359" max="6359" width="9.26953125" style="9" customWidth="1"/>
    <col min="6360" max="6360" width="10.26953125" style="9" customWidth="1"/>
    <col min="6361" max="6361" width="11.54296875" style="9" customWidth="1"/>
    <col min="6362" max="6362" width="14.54296875" style="9" customWidth="1"/>
    <col min="6363" max="6363" width="16.26953125" style="9" customWidth="1"/>
    <col min="6364" max="6364" width="11.26953125" style="9" customWidth="1"/>
    <col min="6365" max="6365" width="30.1796875" style="9" customWidth="1"/>
    <col min="6366" max="6366" width="12" style="9" customWidth="1"/>
    <col min="6367" max="6367" width="12.453125" style="9" bestFit="1" customWidth="1"/>
    <col min="6368" max="6368" width="13.54296875" style="9" customWidth="1"/>
    <col min="6369" max="6369" width="11.453125" style="9"/>
    <col min="6370" max="6370" width="9.453125" style="9" customWidth="1"/>
    <col min="6371" max="6371" width="9" style="9" customWidth="1"/>
    <col min="6372" max="6372" width="10.26953125" style="9" customWidth="1"/>
    <col min="6373" max="6373" width="8" style="9" customWidth="1"/>
    <col min="6374" max="6374" width="9.1796875" style="9" customWidth="1"/>
    <col min="6375" max="6375" width="7.54296875" style="9" customWidth="1"/>
    <col min="6376" max="6376" width="12" style="9" customWidth="1"/>
    <col min="6377" max="6377" width="12.26953125" style="9" customWidth="1"/>
    <col min="6378" max="6378" width="11.54296875" style="9" customWidth="1"/>
    <col min="6379" max="6379" width="11.26953125" style="9" customWidth="1"/>
    <col min="6380" max="6380" width="13.26953125" style="9" customWidth="1"/>
    <col min="6381" max="6381" width="12.26953125" style="9" customWidth="1"/>
    <col min="6382" max="6382" width="12.81640625" style="9" customWidth="1"/>
    <col min="6383" max="6386" width="0" style="9" hidden="1" customWidth="1"/>
    <col min="6387" max="6387" width="9.7265625" style="9" customWidth="1"/>
    <col min="6388" max="6388" width="11" style="9" customWidth="1"/>
    <col min="6389" max="6389" width="10.54296875" style="9" customWidth="1"/>
    <col min="6390" max="6390" width="11.1796875" style="9" customWidth="1"/>
    <col min="6391" max="6392" width="9.81640625" style="9" customWidth="1"/>
    <col min="6393" max="6393" width="10.7265625" style="9" customWidth="1"/>
    <col min="6394" max="6394" width="9.7265625" style="9" customWidth="1"/>
    <col min="6395" max="6395" width="10.26953125" style="9" customWidth="1"/>
    <col min="6396" max="6611" width="11.453125" style="9"/>
    <col min="6612" max="6612" width="13.453125" style="9" customWidth="1"/>
    <col min="6613" max="6613" width="8" style="9" customWidth="1"/>
    <col min="6614" max="6614" width="35.26953125" style="9" customWidth="1"/>
    <col min="6615" max="6615" width="9.26953125" style="9" customWidth="1"/>
    <col min="6616" max="6616" width="10.26953125" style="9" customWidth="1"/>
    <col min="6617" max="6617" width="11.54296875" style="9" customWidth="1"/>
    <col min="6618" max="6618" width="14.54296875" style="9" customWidth="1"/>
    <col min="6619" max="6619" width="16.26953125" style="9" customWidth="1"/>
    <col min="6620" max="6620" width="11.26953125" style="9" customWidth="1"/>
    <col min="6621" max="6621" width="30.1796875" style="9" customWidth="1"/>
    <col min="6622" max="6622" width="12" style="9" customWidth="1"/>
    <col min="6623" max="6623" width="12.453125" style="9" bestFit="1" customWidth="1"/>
    <col min="6624" max="6624" width="13.54296875" style="9" customWidth="1"/>
    <col min="6625" max="6625" width="11.453125" style="9"/>
    <col min="6626" max="6626" width="9.453125" style="9" customWidth="1"/>
    <col min="6627" max="6627" width="9" style="9" customWidth="1"/>
    <col min="6628" max="6628" width="10.26953125" style="9" customWidth="1"/>
    <col min="6629" max="6629" width="8" style="9" customWidth="1"/>
    <col min="6630" max="6630" width="9.1796875" style="9" customWidth="1"/>
    <col min="6631" max="6631" width="7.54296875" style="9" customWidth="1"/>
    <col min="6632" max="6632" width="12" style="9" customWidth="1"/>
    <col min="6633" max="6633" width="12.26953125" style="9" customWidth="1"/>
    <col min="6634" max="6634" width="11.54296875" style="9" customWidth="1"/>
    <col min="6635" max="6635" width="11.26953125" style="9" customWidth="1"/>
    <col min="6636" max="6636" width="13.26953125" style="9" customWidth="1"/>
    <col min="6637" max="6637" width="12.26953125" style="9" customWidth="1"/>
    <col min="6638" max="6638" width="12.81640625" style="9" customWidth="1"/>
    <col min="6639" max="6642" width="0" style="9" hidden="1" customWidth="1"/>
    <col min="6643" max="6643" width="9.7265625" style="9" customWidth="1"/>
    <col min="6644" max="6644" width="11" style="9" customWidth="1"/>
    <col min="6645" max="6645" width="10.54296875" style="9" customWidth="1"/>
    <col min="6646" max="6646" width="11.1796875" style="9" customWidth="1"/>
    <col min="6647" max="6648" width="9.81640625" style="9" customWidth="1"/>
    <col min="6649" max="6649" width="10.7265625" style="9" customWidth="1"/>
    <col min="6650" max="6650" width="9.7265625" style="9" customWidth="1"/>
    <col min="6651" max="6651" width="10.26953125" style="9" customWidth="1"/>
    <col min="6652" max="6867" width="11.453125" style="9"/>
    <col min="6868" max="6868" width="13.453125" style="9" customWidth="1"/>
    <col min="6869" max="6869" width="8" style="9" customWidth="1"/>
    <col min="6870" max="6870" width="35.26953125" style="9" customWidth="1"/>
    <col min="6871" max="6871" width="9.26953125" style="9" customWidth="1"/>
    <col min="6872" max="6872" width="10.26953125" style="9" customWidth="1"/>
    <col min="6873" max="6873" width="11.54296875" style="9" customWidth="1"/>
    <col min="6874" max="6874" width="14.54296875" style="9" customWidth="1"/>
    <col min="6875" max="6875" width="16.26953125" style="9" customWidth="1"/>
    <col min="6876" max="6876" width="11.26953125" style="9" customWidth="1"/>
    <col min="6877" max="6877" width="30.1796875" style="9" customWidth="1"/>
    <col min="6878" max="6878" width="12" style="9" customWidth="1"/>
    <col min="6879" max="6879" width="12.453125" style="9" bestFit="1" customWidth="1"/>
    <col min="6880" max="6880" width="13.54296875" style="9" customWidth="1"/>
    <col min="6881" max="6881" width="11.453125" style="9"/>
    <col min="6882" max="6882" width="9.453125" style="9" customWidth="1"/>
    <col min="6883" max="6883" width="9" style="9" customWidth="1"/>
    <col min="6884" max="6884" width="10.26953125" style="9" customWidth="1"/>
    <col min="6885" max="6885" width="8" style="9" customWidth="1"/>
    <col min="6886" max="6886" width="9.1796875" style="9" customWidth="1"/>
    <col min="6887" max="6887" width="7.54296875" style="9" customWidth="1"/>
    <col min="6888" max="6888" width="12" style="9" customWidth="1"/>
    <col min="6889" max="6889" width="12.26953125" style="9" customWidth="1"/>
    <col min="6890" max="6890" width="11.54296875" style="9" customWidth="1"/>
    <col min="6891" max="6891" width="11.26953125" style="9" customWidth="1"/>
    <col min="6892" max="6892" width="13.26953125" style="9" customWidth="1"/>
    <col min="6893" max="6893" width="12.26953125" style="9" customWidth="1"/>
    <col min="6894" max="6894" width="12.81640625" style="9" customWidth="1"/>
    <col min="6895" max="6898" width="0" style="9" hidden="1" customWidth="1"/>
    <col min="6899" max="6899" width="9.7265625" style="9" customWidth="1"/>
    <col min="6900" max="6900" width="11" style="9" customWidth="1"/>
    <col min="6901" max="6901" width="10.54296875" style="9" customWidth="1"/>
    <col min="6902" max="6902" width="11.1796875" style="9" customWidth="1"/>
    <col min="6903" max="6904" width="9.81640625" style="9" customWidth="1"/>
    <col min="6905" max="6905" width="10.7265625" style="9" customWidth="1"/>
    <col min="6906" max="6906" width="9.7265625" style="9" customWidth="1"/>
    <col min="6907" max="6907" width="10.26953125" style="9" customWidth="1"/>
    <col min="6908" max="7123" width="11.453125" style="9"/>
    <col min="7124" max="7124" width="13.453125" style="9" customWidth="1"/>
    <col min="7125" max="7125" width="8" style="9" customWidth="1"/>
    <col min="7126" max="7126" width="35.26953125" style="9" customWidth="1"/>
    <col min="7127" max="7127" width="9.26953125" style="9" customWidth="1"/>
    <col min="7128" max="7128" width="10.26953125" style="9" customWidth="1"/>
    <col min="7129" max="7129" width="11.54296875" style="9" customWidth="1"/>
    <col min="7130" max="7130" width="14.54296875" style="9" customWidth="1"/>
    <col min="7131" max="7131" width="16.26953125" style="9" customWidth="1"/>
    <col min="7132" max="7132" width="11.26953125" style="9" customWidth="1"/>
    <col min="7133" max="7133" width="30.1796875" style="9" customWidth="1"/>
    <col min="7134" max="7134" width="12" style="9" customWidth="1"/>
    <col min="7135" max="7135" width="12.453125" style="9" bestFit="1" customWidth="1"/>
    <col min="7136" max="7136" width="13.54296875" style="9" customWidth="1"/>
    <col min="7137" max="7137" width="11.453125" style="9"/>
    <col min="7138" max="7138" width="9.453125" style="9" customWidth="1"/>
    <col min="7139" max="7139" width="9" style="9" customWidth="1"/>
    <col min="7140" max="7140" width="10.26953125" style="9" customWidth="1"/>
    <col min="7141" max="7141" width="8" style="9" customWidth="1"/>
    <col min="7142" max="7142" width="9.1796875" style="9" customWidth="1"/>
    <col min="7143" max="7143" width="7.54296875" style="9" customWidth="1"/>
    <col min="7144" max="7144" width="12" style="9" customWidth="1"/>
    <col min="7145" max="7145" width="12.26953125" style="9" customWidth="1"/>
    <col min="7146" max="7146" width="11.54296875" style="9" customWidth="1"/>
    <col min="7147" max="7147" width="11.26953125" style="9" customWidth="1"/>
    <col min="7148" max="7148" width="13.26953125" style="9" customWidth="1"/>
    <col min="7149" max="7149" width="12.26953125" style="9" customWidth="1"/>
    <col min="7150" max="7150" width="12.81640625" style="9" customWidth="1"/>
    <col min="7151" max="7154" width="0" style="9" hidden="1" customWidth="1"/>
    <col min="7155" max="7155" width="9.7265625" style="9" customWidth="1"/>
    <col min="7156" max="7156" width="11" style="9" customWidth="1"/>
    <col min="7157" max="7157" width="10.54296875" style="9" customWidth="1"/>
    <col min="7158" max="7158" width="11.1796875" style="9" customWidth="1"/>
    <col min="7159" max="7160" width="9.81640625" style="9" customWidth="1"/>
    <col min="7161" max="7161" width="10.7265625" style="9" customWidth="1"/>
    <col min="7162" max="7162" width="9.7265625" style="9" customWidth="1"/>
    <col min="7163" max="7163" width="10.26953125" style="9" customWidth="1"/>
    <col min="7164" max="7379" width="11.453125" style="9"/>
    <col min="7380" max="7380" width="13.453125" style="9" customWidth="1"/>
    <col min="7381" max="7381" width="8" style="9" customWidth="1"/>
    <col min="7382" max="7382" width="35.26953125" style="9" customWidth="1"/>
    <col min="7383" max="7383" width="9.26953125" style="9" customWidth="1"/>
    <col min="7384" max="7384" width="10.26953125" style="9" customWidth="1"/>
    <col min="7385" max="7385" width="11.54296875" style="9" customWidth="1"/>
    <col min="7386" max="7386" width="14.54296875" style="9" customWidth="1"/>
    <col min="7387" max="7387" width="16.26953125" style="9" customWidth="1"/>
    <col min="7388" max="7388" width="11.26953125" style="9" customWidth="1"/>
    <col min="7389" max="7389" width="30.1796875" style="9" customWidth="1"/>
    <col min="7390" max="7390" width="12" style="9" customWidth="1"/>
    <col min="7391" max="7391" width="12.453125" style="9" bestFit="1" customWidth="1"/>
    <col min="7392" max="7392" width="13.54296875" style="9" customWidth="1"/>
    <col min="7393" max="7393" width="11.453125" style="9"/>
    <col min="7394" max="7394" width="9.453125" style="9" customWidth="1"/>
    <col min="7395" max="7395" width="9" style="9" customWidth="1"/>
    <col min="7396" max="7396" width="10.26953125" style="9" customWidth="1"/>
    <col min="7397" max="7397" width="8" style="9" customWidth="1"/>
    <col min="7398" max="7398" width="9.1796875" style="9" customWidth="1"/>
    <col min="7399" max="7399" width="7.54296875" style="9" customWidth="1"/>
    <col min="7400" max="7400" width="12" style="9" customWidth="1"/>
    <col min="7401" max="7401" width="12.26953125" style="9" customWidth="1"/>
    <col min="7402" max="7402" width="11.54296875" style="9" customWidth="1"/>
    <col min="7403" max="7403" width="11.26953125" style="9" customWidth="1"/>
    <col min="7404" max="7404" width="13.26953125" style="9" customWidth="1"/>
    <col min="7405" max="7405" width="12.26953125" style="9" customWidth="1"/>
    <col min="7406" max="7406" width="12.81640625" style="9" customWidth="1"/>
    <col min="7407" max="7410" width="0" style="9" hidden="1" customWidth="1"/>
    <col min="7411" max="7411" width="9.7265625" style="9" customWidth="1"/>
    <col min="7412" max="7412" width="11" style="9" customWidth="1"/>
    <col min="7413" max="7413" width="10.54296875" style="9" customWidth="1"/>
    <col min="7414" max="7414" width="11.1796875" style="9" customWidth="1"/>
    <col min="7415" max="7416" width="9.81640625" style="9" customWidth="1"/>
    <col min="7417" max="7417" width="10.7265625" style="9" customWidth="1"/>
    <col min="7418" max="7418" width="9.7265625" style="9" customWidth="1"/>
    <col min="7419" max="7419" width="10.26953125" style="9" customWidth="1"/>
    <col min="7420" max="7635" width="11.453125" style="9"/>
    <col min="7636" max="7636" width="13.453125" style="9" customWidth="1"/>
    <col min="7637" max="7637" width="8" style="9" customWidth="1"/>
    <col min="7638" max="7638" width="35.26953125" style="9" customWidth="1"/>
    <col min="7639" max="7639" width="9.26953125" style="9" customWidth="1"/>
    <col min="7640" max="7640" width="10.26953125" style="9" customWidth="1"/>
    <col min="7641" max="7641" width="11.54296875" style="9" customWidth="1"/>
    <col min="7642" max="7642" width="14.54296875" style="9" customWidth="1"/>
    <col min="7643" max="7643" width="16.26953125" style="9" customWidth="1"/>
    <col min="7644" max="7644" width="11.26953125" style="9" customWidth="1"/>
    <col min="7645" max="7645" width="30.1796875" style="9" customWidth="1"/>
    <col min="7646" max="7646" width="12" style="9" customWidth="1"/>
    <col min="7647" max="7647" width="12.453125" style="9" bestFit="1" customWidth="1"/>
    <col min="7648" max="7648" width="13.54296875" style="9" customWidth="1"/>
    <col min="7649" max="7649" width="11.453125" style="9"/>
    <col min="7650" max="7650" width="9.453125" style="9" customWidth="1"/>
    <col min="7651" max="7651" width="9" style="9" customWidth="1"/>
    <col min="7652" max="7652" width="10.26953125" style="9" customWidth="1"/>
    <col min="7653" max="7653" width="8" style="9" customWidth="1"/>
    <col min="7654" max="7654" width="9.1796875" style="9" customWidth="1"/>
    <col min="7655" max="7655" width="7.54296875" style="9" customWidth="1"/>
    <col min="7656" max="7656" width="12" style="9" customWidth="1"/>
    <col min="7657" max="7657" width="12.26953125" style="9" customWidth="1"/>
    <col min="7658" max="7658" width="11.54296875" style="9" customWidth="1"/>
    <col min="7659" max="7659" width="11.26953125" style="9" customWidth="1"/>
    <col min="7660" max="7660" width="13.26953125" style="9" customWidth="1"/>
    <col min="7661" max="7661" width="12.26953125" style="9" customWidth="1"/>
    <col min="7662" max="7662" width="12.81640625" style="9" customWidth="1"/>
    <col min="7663" max="7666" width="0" style="9" hidden="1" customWidth="1"/>
    <col min="7667" max="7667" width="9.7265625" style="9" customWidth="1"/>
    <col min="7668" max="7668" width="11" style="9" customWidth="1"/>
    <col min="7669" max="7669" width="10.54296875" style="9" customWidth="1"/>
    <col min="7670" max="7670" width="11.1796875" style="9" customWidth="1"/>
    <col min="7671" max="7672" width="9.81640625" style="9" customWidth="1"/>
    <col min="7673" max="7673" width="10.7265625" style="9" customWidth="1"/>
    <col min="7674" max="7674" width="9.7265625" style="9" customWidth="1"/>
    <col min="7675" max="7675" width="10.26953125" style="9" customWidth="1"/>
    <col min="7676" max="7891" width="11.453125" style="9"/>
    <col min="7892" max="7892" width="13.453125" style="9" customWidth="1"/>
    <col min="7893" max="7893" width="8" style="9" customWidth="1"/>
    <col min="7894" max="7894" width="35.26953125" style="9" customWidth="1"/>
    <col min="7895" max="7895" width="9.26953125" style="9" customWidth="1"/>
    <col min="7896" max="7896" width="10.26953125" style="9" customWidth="1"/>
    <col min="7897" max="7897" width="11.54296875" style="9" customWidth="1"/>
    <col min="7898" max="7898" width="14.54296875" style="9" customWidth="1"/>
    <col min="7899" max="7899" width="16.26953125" style="9" customWidth="1"/>
    <col min="7900" max="7900" width="11.26953125" style="9" customWidth="1"/>
    <col min="7901" max="7901" width="30.1796875" style="9" customWidth="1"/>
    <col min="7902" max="7902" width="12" style="9" customWidth="1"/>
    <col min="7903" max="7903" width="12.453125" style="9" bestFit="1" customWidth="1"/>
    <col min="7904" max="7904" width="13.54296875" style="9" customWidth="1"/>
    <col min="7905" max="7905" width="11.453125" style="9"/>
    <col min="7906" max="7906" width="9.453125" style="9" customWidth="1"/>
    <col min="7907" max="7907" width="9" style="9" customWidth="1"/>
    <col min="7908" max="7908" width="10.26953125" style="9" customWidth="1"/>
    <col min="7909" max="7909" width="8" style="9" customWidth="1"/>
    <col min="7910" max="7910" width="9.1796875" style="9" customWidth="1"/>
    <col min="7911" max="7911" width="7.54296875" style="9" customWidth="1"/>
    <col min="7912" max="7912" width="12" style="9" customWidth="1"/>
    <col min="7913" max="7913" width="12.26953125" style="9" customWidth="1"/>
    <col min="7914" max="7914" width="11.54296875" style="9" customWidth="1"/>
    <col min="7915" max="7915" width="11.26953125" style="9" customWidth="1"/>
    <col min="7916" max="7916" width="13.26953125" style="9" customWidth="1"/>
    <col min="7917" max="7917" width="12.26953125" style="9" customWidth="1"/>
    <col min="7918" max="7918" width="12.81640625" style="9" customWidth="1"/>
    <col min="7919" max="7922" width="0" style="9" hidden="1" customWidth="1"/>
    <col min="7923" max="7923" width="9.7265625" style="9" customWidth="1"/>
    <col min="7924" max="7924" width="11" style="9" customWidth="1"/>
    <col min="7925" max="7925" width="10.54296875" style="9" customWidth="1"/>
    <col min="7926" max="7926" width="11.1796875" style="9" customWidth="1"/>
    <col min="7927" max="7928" width="9.81640625" style="9" customWidth="1"/>
    <col min="7929" max="7929" width="10.7265625" style="9" customWidth="1"/>
    <col min="7930" max="7930" width="9.7265625" style="9" customWidth="1"/>
    <col min="7931" max="7931" width="10.26953125" style="9" customWidth="1"/>
    <col min="7932" max="8147" width="11.453125" style="9"/>
    <col min="8148" max="8148" width="13.453125" style="9" customWidth="1"/>
    <col min="8149" max="8149" width="8" style="9" customWidth="1"/>
    <col min="8150" max="8150" width="35.26953125" style="9" customWidth="1"/>
    <col min="8151" max="8151" width="9.26953125" style="9" customWidth="1"/>
    <col min="8152" max="8152" width="10.26953125" style="9" customWidth="1"/>
    <col min="8153" max="8153" width="11.54296875" style="9" customWidth="1"/>
    <col min="8154" max="8154" width="14.54296875" style="9" customWidth="1"/>
    <col min="8155" max="8155" width="16.26953125" style="9" customWidth="1"/>
    <col min="8156" max="8156" width="11.26953125" style="9" customWidth="1"/>
    <col min="8157" max="8157" width="30.1796875" style="9" customWidth="1"/>
    <col min="8158" max="8158" width="12" style="9" customWidth="1"/>
    <col min="8159" max="8159" width="12.453125" style="9" bestFit="1" customWidth="1"/>
    <col min="8160" max="8160" width="13.54296875" style="9" customWidth="1"/>
    <col min="8161" max="8161" width="11.453125" style="9"/>
    <col min="8162" max="8162" width="9.453125" style="9" customWidth="1"/>
    <col min="8163" max="8163" width="9" style="9" customWidth="1"/>
    <col min="8164" max="8164" width="10.26953125" style="9" customWidth="1"/>
    <col min="8165" max="8165" width="8" style="9" customWidth="1"/>
    <col min="8166" max="8166" width="9.1796875" style="9" customWidth="1"/>
    <col min="8167" max="8167" width="7.54296875" style="9" customWidth="1"/>
    <col min="8168" max="8168" width="12" style="9" customWidth="1"/>
    <col min="8169" max="8169" width="12.26953125" style="9" customWidth="1"/>
    <col min="8170" max="8170" width="11.54296875" style="9" customWidth="1"/>
    <col min="8171" max="8171" width="11.26953125" style="9" customWidth="1"/>
    <col min="8172" max="8172" width="13.26953125" style="9" customWidth="1"/>
    <col min="8173" max="8173" width="12.26953125" style="9" customWidth="1"/>
    <col min="8174" max="8174" width="12.81640625" style="9" customWidth="1"/>
    <col min="8175" max="8178" width="0" style="9" hidden="1" customWidth="1"/>
    <col min="8179" max="8179" width="9.7265625" style="9" customWidth="1"/>
    <col min="8180" max="8180" width="11" style="9" customWidth="1"/>
    <col min="8181" max="8181" width="10.54296875" style="9" customWidth="1"/>
    <col min="8182" max="8182" width="11.1796875" style="9" customWidth="1"/>
    <col min="8183" max="8184" width="9.81640625" style="9" customWidth="1"/>
    <col min="8185" max="8185" width="10.7265625" style="9" customWidth="1"/>
    <col min="8186" max="8186" width="9.7265625" style="9" customWidth="1"/>
    <col min="8187" max="8187" width="10.26953125" style="9" customWidth="1"/>
    <col min="8188" max="8403" width="11.453125" style="9"/>
    <col min="8404" max="8404" width="13.453125" style="9" customWidth="1"/>
    <col min="8405" max="8405" width="8" style="9" customWidth="1"/>
    <col min="8406" max="8406" width="35.26953125" style="9" customWidth="1"/>
    <col min="8407" max="8407" width="9.26953125" style="9" customWidth="1"/>
    <col min="8408" max="8408" width="10.26953125" style="9" customWidth="1"/>
    <col min="8409" max="8409" width="11.54296875" style="9" customWidth="1"/>
    <col min="8410" max="8410" width="14.54296875" style="9" customWidth="1"/>
    <col min="8411" max="8411" width="16.26953125" style="9" customWidth="1"/>
    <col min="8412" max="8412" width="11.26953125" style="9" customWidth="1"/>
    <col min="8413" max="8413" width="30.1796875" style="9" customWidth="1"/>
    <col min="8414" max="8414" width="12" style="9" customWidth="1"/>
    <col min="8415" max="8415" width="12.453125" style="9" bestFit="1" customWidth="1"/>
    <col min="8416" max="8416" width="13.54296875" style="9" customWidth="1"/>
    <col min="8417" max="8417" width="11.453125" style="9"/>
    <col min="8418" max="8418" width="9.453125" style="9" customWidth="1"/>
    <col min="8419" max="8419" width="9" style="9" customWidth="1"/>
    <col min="8420" max="8420" width="10.26953125" style="9" customWidth="1"/>
    <col min="8421" max="8421" width="8" style="9" customWidth="1"/>
    <col min="8422" max="8422" width="9.1796875" style="9" customWidth="1"/>
    <col min="8423" max="8423" width="7.54296875" style="9" customWidth="1"/>
    <col min="8424" max="8424" width="12" style="9" customWidth="1"/>
    <col min="8425" max="8425" width="12.26953125" style="9" customWidth="1"/>
    <col min="8426" max="8426" width="11.54296875" style="9" customWidth="1"/>
    <col min="8427" max="8427" width="11.26953125" style="9" customWidth="1"/>
    <col min="8428" max="8428" width="13.26953125" style="9" customWidth="1"/>
    <col min="8429" max="8429" width="12.26953125" style="9" customWidth="1"/>
    <col min="8430" max="8430" width="12.81640625" style="9" customWidth="1"/>
    <col min="8431" max="8434" width="0" style="9" hidden="1" customWidth="1"/>
    <col min="8435" max="8435" width="9.7265625" style="9" customWidth="1"/>
    <col min="8436" max="8436" width="11" style="9" customWidth="1"/>
    <col min="8437" max="8437" width="10.54296875" style="9" customWidth="1"/>
    <col min="8438" max="8438" width="11.1796875" style="9" customWidth="1"/>
    <col min="8439" max="8440" width="9.81640625" style="9" customWidth="1"/>
    <col min="8441" max="8441" width="10.7265625" style="9" customWidth="1"/>
    <col min="8442" max="8442" width="9.7265625" style="9" customWidth="1"/>
    <col min="8443" max="8443" width="10.26953125" style="9" customWidth="1"/>
    <col min="8444" max="8659" width="11.453125" style="9"/>
    <col min="8660" max="8660" width="13.453125" style="9" customWidth="1"/>
    <col min="8661" max="8661" width="8" style="9" customWidth="1"/>
    <col min="8662" max="8662" width="35.26953125" style="9" customWidth="1"/>
    <col min="8663" max="8663" width="9.26953125" style="9" customWidth="1"/>
    <col min="8664" max="8664" width="10.26953125" style="9" customWidth="1"/>
    <col min="8665" max="8665" width="11.54296875" style="9" customWidth="1"/>
    <col min="8666" max="8666" width="14.54296875" style="9" customWidth="1"/>
    <col min="8667" max="8667" width="16.26953125" style="9" customWidth="1"/>
    <col min="8668" max="8668" width="11.26953125" style="9" customWidth="1"/>
    <col min="8669" max="8669" width="30.1796875" style="9" customWidth="1"/>
    <col min="8670" max="8670" width="12" style="9" customWidth="1"/>
    <col min="8671" max="8671" width="12.453125" style="9" bestFit="1" customWidth="1"/>
    <col min="8672" max="8672" width="13.54296875" style="9" customWidth="1"/>
    <col min="8673" max="8673" width="11.453125" style="9"/>
    <col min="8674" max="8674" width="9.453125" style="9" customWidth="1"/>
    <col min="8675" max="8675" width="9" style="9" customWidth="1"/>
    <col min="8676" max="8676" width="10.26953125" style="9" customWidth="1"/>
    <col min="8677" max="8677" width="8" style="9" customWidth="1"/>
    <col min="8678" max="8678" width="9.1796875" style="9" customWidth="1"/>
    <col min="8679" max="8679" width="7.54296875" style="9" customWidth="1"/>
    <col min="8680" max="8680" width="12" style="9" customWidth="1"/>
    <col min="8681" max="8681" width="12.26953125" style="9" customWidth="1"/>
    <col min="8682" max="8682" width="11.54296875" style="9" customWidth="1"/>
    <col min="8683" max="8683" width="11.26953125" style="9" customWidth="1"/>
    <col min="8684" max="8684" width="13.26953125" style="9" customWidth="1"/>
    <col min="8685" max="8685" width="12.26953125" style="9" customWidth="1"/>
    <col min="8686" max="8686" width="12.81640625" style="9" customWidth="1"/>
    <col min="8687" max="8690" width="0" style="9" hidden="1" customWidth="1"/>
    <col min="8691" max="8691" width="9.7265625" style="9" customWidth="1"/>
    <col min="8692" max="8692" width="11" style="9" customWidth="1"/>
    <col min="8693" max="8693" width="10.54296875" style="9" customWidth="1"/>
    <col min="8694" max="8694" width="11.1796875" style="9" customWidth="1"/>
    <col min="8695" max="8696" width="9.81640625" style="9" customWidth="1"/>
    <col min="8697" max="8697" width="10.7265625" style="9" customWidth="1"/>
    <col min="8698" max="8698" width="9.7265625" style="9" customWidth="1"/>
    <col min="8699" max="8699" width="10.26953125" style="9" customWidth="1"/>
    <col min="8700" max="8915" width="11.453125" style="9"/>
    <col min="8916" max="8916" width="13.453125" style="9" customWidth="1"/>
    <col min="8917" max="8917" width="8" style="9" customWidth="1"/>
    <col min="8918" max="8918" width="35.26953125" style="9" customWidth="1"/>
    <col min="8919" max="8919" width="9.26953125" style="9" customWidth="1"/>
    <col min="8920" max="8920" width="10.26953125" style="9" customWidth="1"/>
    <col min="8921" max="8921" width="11.54296875" style="9" customWidth="1"/>
    <col min="8922" max="8922" width="14.54296875" style="9" customWidth="1"/>
    <col min="8923" max="8923" width="16.26953125" style="9" customWidth="1"/>
    <col min="8924" max="8924" width="11.26953125" style="9" customWidth="1"/>
    <col min="8925" max="8925" width="30.1796875" style="9" customWidth="1"/>
    <col min="8926" max="8926" width="12" style="9" customWidth="1"/>
    <col min="8927" max="8927" width="12.453125" style="9" bestFit="1" customWidth="1"/>
    <col min="8928" max="8928" width="13.54296875" style="9" customWidth="1"/>
    <col min="8929" max="8929" width="11.453125" style="9"/>
    <col min="8930" max="8930" width="9.453125" style="9" customWidth="1"/>
    <col min="8931" max="8931" width="9" style="9" customWidth="1"/>
    <col min="8932" max="8932" width="10.26953125" style="9" customWidth="1"/>
    <col min="8933" max="8933" width="8" style="9" customWidth="1"/>
    <col min="8934" max="8934" width="9.1796875" style="9" customWidth="1"/>
    <col min="8935" max="8935" width="7.54296875" style="9" customWidth="1"/>
    <col min="8936" max="8936" width="12" style="9" customWidth="1"/>
    <col min="8937" max="8937" width="12.26953125" style="9" customWidth="1"/>
    <col min="8938" max="8938" width="11.54296875" style="9" customWidth="1"/>
    <col min="8939" max="8939" width="11.26953125" style="9" customWidth="1"/>
    <col min="8940" max="8940" width="13.26953125" style="9" customWidth="1"/>
    <col min="8941" max="8941" width="12.26953125" style="9" customWidth="1"/>
    <col min="8942" max="8942" width="12.81640625" style="9" customWidth="1"/>
    <col min="8943" max="8946" width="0" style="9" hidden="1" customWidth="1"/>
    <col min="8947" max="8947" width="9.7265625" style="9" customWidth="1"/>
    <col min="8948" max="8948" width="11" style="9" customWidth="1"/>
    <col min="8949" max="8949" width="10.54296875" style="9" customWidth="1"/>
    <col min="8950" max="8950" width="11.1796875" style="9" customWidth="1"/>
    <col min="8951" max="8952" width="9.81640625" style="9" customWidth="1"/>
    <col min="8953" max="8953" width="10.7265625" style="9" customWidth="1"/>
    <col min="8954" max="8954" width="9.7265625" style="9" customWidth="1"/>
    <col min="8955" max="8955" width="10.26953125" style="9" customWidth="1"/>
    <col min="8956" max="9171" width="11.453125" style="9"/>
    <col min="9172" max="9172" width="13.453125" style="9" customWidth="1"/>
    <col min="9173" max="9173" width="8" style="9" customWidth="1"/>
    <col min="9174" max="9174" width="35.26953125" style="9" customWidth="1"/>
    <col min="9175" max="9175" width="9.26953125" style="9" customWidth="1"/>
    <col min="9176" max="9176" width="10.26953125" style="9" customWidth="1"/>
    <col min="9177" max="9177" width="11.54296875" style="9" customWidth="1"/>
    <col min="9178" max="9178" width="14.54296875" style="9" customWidth="1"/>
    <col min="9179" max="9179" width="16.26953125" style="9" customWidth="1"/>
    <col min="9180" max="9180" width="11.26953125" style="9" customWidth="1"/>
    <col min="9181" max="9181" width="30.1796875" style="9" customWidth="1"/>
    <col min="9182" max="9182" width="12" style="9" customWidth="1"/>
    <col min="9183" max="9183" width="12.453125" style="9" bestFit="1" customWidth="1"/>
    <col min="9184" max="9184" width="13.54296875" style="9" customWidth="1"/>
    <col min="9185" max="9185" width="11.453125" style="9"/>
    <col min="9186" max="9186" width="9.453125" style="9" customWidth="1"/>
    <col min="9187" max="9187" width="9" style="9" customWidth="1"/>
    <col min="9188" max="9188" width="10.26953125" style="9" customWidth="1"/>
    <col min="9189" max="9189" width="8" style="9" customWidth="1"/>
    <col min="9190" max="9190" width="9.1796875" style="9" customWidth="1"/>
    <col min="9191" max="9191" width="7.54296875" style="9" customWidth="1"/>
    <col min="9192" max="9192" width="12" style="9" customWidth="1"/>
    <col min="9193" max="9193" width="12.26953125" style="9" customWidth="1"/>
    <col min="9194" max="9194" width="11.54296875" style="9" customWidth="1"/>
    <col min="9195" max="9195" width="11.26953125" style="9" customWidth="1"/>
    <col min="9196" max="9196" width="13.26953125" style="9" customWidth="1"/>
    <col min="9197" max="9197" width="12.26953125" style="9" customWidth="1"/>
    <col min="9198" max="9198" width="12.81640625" style="9" customWidth="1"/>
    <col min="9199" max="9202" width="0" style="9" hidden="1" customWidth="1"/>
    <col min="9203" max="9203" width="9.7265625" style="9" customWidth="1"/>
    <col min="9204" max="9204" width="11" style="9" customWidth="1"/>
    <col min="9205" max="9205" width="10.54296875" style="9" customWidth="1"/>
    <col min="9206" max="9206" width="11.1796875" style="9" customWidth="1"/>
    <col min="9207" max="9208" width="9.81640625" style="9" customWidth="1"/>
    <col min="9209" max="9209" width="10.7265625" style="9" customWidth="1"/>
    <col min="9210" max="9210" width="9.7265625" style="9" customWidth="1"/>
    <col min="9211" max="9211" width="10.26953125" style="9" customWidth="1"/>
    <col min="9212" max="9427" width="11.453125" style="9"/>
    <col min="9428" max="9428" width="13.453125" style="9" customWidth="1"/>
    <col min="9429" max="9429" width="8" style="9" customWidth="1"/>
    <col min="9430" max="9430" width="35.26953125" style="9" customWidth="1"/>
    <col min="9431" max="9431" width="9.26953125" style="9" customWidth="1"/>
    <col min="9432" max="9432" width="10.26953125" style="9" customWidth="1"/>
    <col min="9433" max="9433" width="11.54296875" style="9" customWidth="1"/>
    <col min="9434" max="9434" width="14.54296875" style="9" customWidth="1"/>
    <col min="9435" max="9435" width="16.26953125" style="9" customWidth="1"/>
    <col min="9436" max="9436" width="11.26953125" style="9" customWidth="1"/>
    <col min="9437" max="9437" width="30.1796875" style="9" customWidth="1"/>
    <col min="9438" max="9438" width="12" style="9" customWidth="1"/>
    <col min="9439" max="9439" width="12.453125" style="9" bestFit="1" customWidth="1"/>
    <col min="9440" max="9440" width="13.54296875" style="9" customWidth="1"/>
    <col min="9441" max="9441" width="11.453125" style="9"/>
    <col min="9442" max="9442" width="9.453125" style="9" customWidth="1"/>
    <col min="9443" max="9443" width="9" style="9" customWidth="1"/>
    <col min="9444" max="9444" width="10.26953125" style="9" customWidth="1"/>
    <col min="9445" max="9445" width="8" style="9" customWidth="1"/>
    <col min="9446" max="9446" width="9.1796875" style="9" customWidth="1"/>
    <col min="9447" max="9447" width="7.54296875" style="9" customWidth="1"/>
    <col min="9448" max="9448" width="12" style="9" customWidth="1"/>
    <col min="9449" max="9449" width="12.26953125" style="9" customWidth="1"/>
    <col min="9450" max="9450" width="11.54296875" style="9" customWidth="1"/>
    <col min="9451" max="9451" width="11.26953125" style="9" customWidth="1"/>
    <col min="9452" max="9452" width="13.26953125" style="9" customWidth="1"/>
    <col min="9453" max="9453" width="12.26953125" style="9" customWidth="1"/>
    <col min="9454" max="9454" width="12.81640625" style="9" customWidth="1"/>
    <col min="9455" max="9458" width="0" style="9" hidden="1" customWidth="1"/>
    <col min="9459" max="9459" width="9.7265625" style="9" customWidth="1"/>
    <col min="9460" max="9460" width="11" style="9" customWidth="1"/>
    <col min="9461" max="9461" width="10.54296875" style="9" customWidth="1"/>
    <col min="9462" max="9462" width="11.1796875" style="9" customWidth="1"/>
    <col min="9463" max="9464" width="9.81640625" style="9" customWidth="1"/>
    <col min="9465" max="9465" width="10.7265625" style="9" customWidth="1"/>
    <col min="9466" max="9466" width="9.7265625" style="9" customWidth="1"/>
    <col min="9467" max="9467" width="10.26953125" style="9" customWidth="1"/>
    <col min="9468" max="9683" width="11.453125" style="9"/>
    <col min="9684" max="9684" width="13.453125" style="9" customWidth="1"/>
    <col min="9685" max="9685" width="8" style="9" customWidth="1"/>
    <col min="9686" max="9686" width="35.26953125" style="9" customWidth="1"/>
    <col min="9687" max="9687" width="9.26953125" style="9" customWidth="1"/>
    <col min="9688" max="9688" width="10.26953125" style="9" customWidth="1"/>
    <col min="9689" max="9689" width="11.54296875" style="9" customWidth="1"/>
    <col min="9690" max="9690" width="14.54296875" style="9" customWidth="1"/>
    <col min="9691" max="9691" width="16.26953125" style="9" customWidth="1"/>
    <col min="9692" max="9692" width="11.26953125" style="9" customWidth="1"/>
    <col min="9693" max="9693" width="30.1796875" style="9" customWidth="1"/>
    <col min="9694" max="9694" width="12" style="9" customWidth="1"/>
    <col min="9695" max="9695" width="12.453125" style="9" bestFit="1" customWidth="1"/>
    <col min="9696" max="9696" width="13.54296875" style="9" customWidth="1"/>
    <col min="9697" max="9697" width="11.453125" style="9"/>
    <col min="9698" max="9698" width="9.453125" style="9" customWidth="1"/>
    <col min="9699" max="9699" width="9" style="9" customWidth="1"/>
    <col min="9700" max="9700" width="10.26953125" style="9" customWidth="1"/>
    <col min="9701" max="9701" width="8" style="9" customWidth="1"/>
    <col min="9702" max="9702" width="9.1796875" style="9" customWidth="1"/>
    <col min="9703" max="9703" width="7.54296875" style="9" customWidth="1"/>
    <col min="9704" max="9704" width="12" style="9" customWidth="1"/>
    <col min="9705" max="9705" width="12.26953125" style="9" customWidth="1"/>
    <col min="9706" max="9706" width="11.54296875" style="9" customWidth="1"/>
    <col min="9707" max="9707" width="11.26953125" style="9" customWidth="1"/>
    <col min="9708" max="9708" width="13.26953125" style="9" customWidth="1"/>
    <col min="9709" max="9709" width="12.26953125" style="9" customWidth="1"/>
    <col min="9710" max="9710" width="12.81640625" style="9" customWidth="1"/>
    <col min="9711" max="9714" width="0" style="9" hidden="1" customWidth="1"/>
    <col min="9715" max="9715" width="9.7265625" style="9" customWidth="1"/>
    <col min="9716" max="9716" width="11" style="9" customWidth="1"/>
    <col min="9717" max="9717" width="10.54296875" style="9" customWidth="1"/>
    <col min="9718" max="9718" width="11.1796875" style="9" customWidth="1"/>
    <col min="9719" max="9720" width="9.81640625" style="9" customWidth="1"/>
    <col min="9721" max="9721" width="10.7265625" style="9" customWidth="1"/>
    <col min="9722" max="9722" width="9.7265625" style="9" customWidth="1"/>
    <col min="9723" max="9723" width="10.26953125" style="9" customWidth="1"/>
    <col min="9724" max="9939" width="11.453125" style="9"/>
    <col min="9940" max="9940" width="13.453125" style="9" customWidth="1"/>
    <col min="9941" max="9941" width="8" style="9" customWidth="1"/>
    <col min="9942" max="9942" width="35.26953125" style="9" customWidth="1"/>
    <col min="9943" max="9943" width="9.26953125" style="9" customWidth="1"/>
    <col min="9944" max="9944" width="10.26953125" style="9" customWidth="1"/>
    <col min="9945" max="9945" width="11.54296875" style="9" customWidth="1"/>
    <col min="9946" max="9946" width="14.54296875" style="9" customWidth="1"/>
    <col min="9947" max="9947" width="16.26953125" style="9" customWidth="1"/>
    <col min="9948" max="9948" width="11.26953125" style="9" customWidth="1"/>
    <col min="9949" max="9949" width="30.1796875" style="9" customWidth="1"/>
    <col min="9950" max="9950" width="12" style="9" customWidth="1"/>
    <col min="9951" max="9951" width="12.453125" style="9" bestFit="1" customWidth="1"/>
    <col min="9952" max="9952" width="13.54296875" style="9" customWidth="1"/>
    <col min="9953" max="9953" width="11.453125" style="9"/>
    <col min="9954" max="9954" width="9.453125" style="9" customWidth="1"/>
    <col min="9955" max="9955" width="9" style="9" customWidth="1"/>
    <col min="9956" max="9956" width="10.26953125" style="9" customWidth="1"/>
    <col min="9957" max="9957" width="8" style="9" customWidth="1"/>
    <col min="9958" max="9958" width="9.1796875" style="9" customWidth="1"/>
    <col min="9959" max="9959" width="7.54296875" style="9" customWidth="1"/>
    <col min="9960" max="9960" width="12" style="9" customWidth="1"/>
    <col min="9961" max="9961" width="12.26953125" style="9" customWidth="1"/>
    <col min="9962" max="9962" width="11.54296875" style="9" customWidth="1"/>
    <col min="9963" max="9963" width="11.26953125" style="9" customWidth="1"/>
    <col min="9964" max="9964" width="13.26953125" style="9" customWidth="1"/>
    <col min="9965" max="9965" width="12.26953125" style="9" customWidth="1"/>
    <col min="9966" max="9966" width="12.81640625" style="9" customWidth="1"/>
    <col min="9967" max="9970" width="0" style="9" hidden="1" customWidth="1"/>
    <col min="9971" max="9971" width="9.7265625" style="9" customWidth="1"/>
    <col min="9972" max="9972" width="11" style="9" customWidth="1"/>
    <col min="9973" max="9973" width="10.54296875" style="9" customWidth="1"/>
    <col min="9974" max="9974" width="11.1796875" style="9" customWidth="1"/>
    <col min="9975" max="9976" width="9.81640625" style="9" customWidth="1"/>
    <col min="9977" max="9977" width="10.7265625" style="9" customWidth="1"/>
    <col min="9978" max="9978" width="9.7265625" style="9" customWidth="1"/>
    <col min="9979" max="9979" width="10.26953125" style="9" customWidth="1"/>
    <col min="9980" max="10195" width="11.453125" style="9"/>
    <col min="10196" max="10196" width="13.453125" style="9" customWidth="1"/>
    <col min="10197" max="10197" width="8" style="9" customWidth="1"/>
    <col min="10198" max="10198" width="35.26953125" style="9" customWidth="1"/>
    <col min="10199" max="10199" width="9.26953125" style="9" customWidth="1"/>
    <col min="10200" max="10200" width="10.26953125" style="9" customWidth="1"/>
    <col min="10201" max="10201" width="11.54296875" style="9" customWidth="1"/>
    <col min="10202" max="10202" width="14.54296875" style="9" customWidth="1"/>
    <col min="10203" max="10203" width="16.26953125" style="9" customWidth="1"/>
    <col min="10204" max="10204" width="11.26953125" style="9" customWidth="1"/>
    <col min="10205" max="10205" width="30.1796875" style="9" customWidth="1"/>
    <col min="10206" max="10206" width="12" style="9" customWidth="1"/>
    <col min="10207" max="10207" width="12.453125" style="9" bestFit="1" customWidth="1"/>
    <col min="10208" max="10208" width="13.54296875" style="9" customWidth="1"/>
    <col min="10209" max="10209" width="11.453125" style="9"/>
    <col min="10210" max="10210" width="9.453125" style="9" customWidth="1"/>
    <col min="10211" max="10211" width="9" style="9" customWidth="1"/>
    <col min="10212" max="10212" width="10.26953125" style="9" customWidth="1"/>
    <col min="10213" max="10213" width="8" style="9" customWidth="1"/>
    <col min="10214" max="10214" width="9.1796875" style="9" customWidth="1"/>
    <col min="10215" max="10215" width="7.54296875" style="9" customWidth="1"/>
    <col min="10216" max="10216" width="12" style="9" customWidth="1"/>
    <col min="10217" max="10217" width="12.26953125" style="9" customWidth="1"/>
    <col min="10218" max="10218" width="11.54296875" style="9" customWidth="1"/>
    <col min="10219" max="10219" width="11.26953125" style="9" customWidth="1"/>
    <col min="10220" max="10220" width="13.26953125" style="9" customWidth="1"/>
    <col min="10221" max="10221" width="12.26953125" style="9" customWidth="1"/>
    <col min="10222" max="10222" width="12.81640625" style="9" customWidth="1"/>
    <col min="10223" max="10226" width="0" style="9" hidden="1" customWidth="1"/>
    <col min="10227" max="10227" width="9.7265625" style="9" customWidth="1"/>
    <col min="10228" max="10228" width="11" style="9" customWidth="1"/>
    <col min="10229" max="10229" width="10.54296875" style="9" customWidth="1"/>
    <col min="10230" max="10230" width="11.1796875" style="9" customWidth="1"/>
    <col min="10231" max="10232" width="9.81640625" style="9" customWidth="1"/>
    <col min="10233" max="10233" width="10.7265625" style="9" customWidth="1"/>
    <col min="10234" max="10234" width="9.7265625" style="9" customWidth="1"/>
    <col min="10235" max="10235" width="10.26953125" style="9" customWidth="1"/>
    <col min="10236" max="10451" width="11.453125" style="9"/>
    <col min="10452" max="10452" width="13.453125" style="9" customWidth="1"/>
    <col min="10453" max="10453" width="8" style="9" customWidth="1"/>
    <col min="10454" max="10454" width="35.26953125" style="9" customWidth="1"/>
    <col min="10455" max="10455" width="9.26953125" style="9" customWidth="1"/>
    <col min="10456" max="10456" width="10.26953125" style="9" customWidth="1"/>
    <col min="10457" max="10457" width="11.54296875" style="9" customWidth="1"/>
    <col min="10458" max="10458" width="14.54296875" style="9" customWidth="1"/>
    <col min="10459" max="10459" width="16.26953125" style="9" customWidth="1"/>
    <col min="10460" max="10460" width="11.26953125" style="9" customWidth="1"/>
    <col min="10461" max="10461" width="30.1796875" style="9" customWidth="1"/>
    <col min="10462" max="10462" width="12" style="9" customWidth="1"/>
    <col min="10463" max="10463" width="12.453125" style="9" bestFit="1" customWidth="1"/>
    <col min="10464" max="10464" width="13.54296875" style="9" customWidth="1"/>
    <col min="10465" max="10465" width="11.453125" style="9"/>
    <col min="10466" max="10466" width="9.453125" style="9" customWidth="1"/>
    <col min="10467" max="10467" width="9" style="9" customWidth="1"/>
    <col min="10468" max="10468" width="10.26953125" style="9" customWidth="1"/>
    <col min="10469" max="10469" width="8" style="9" customWidth="1"/>
    <col min="10470" max="10470" width="9.1796875" style="9" customWidth="1"/>
    <col min="10471" max="10471" width="7.54296875" style="9" customWidth="1"/>
    <col min="10472" max="10472" width="12" style="9" customWidth="1"/>
    <col min="10473" max="10473" width="12.26953125" style="9" customWidth="1"/>
    <col min="10474" max="10474" width="11.54296875" style="9" customWidth="1"/>
    <col min="10475" max="10475" width="11.26953125" style="9" customWidth="1"/>
    <col min="10476" max="10476" width="13.26953125" style="9" customWidth="1"/>
    <col min="10477" max="10477" width="12.26953125" style="9" customWidth="1"/>
    <col min="10478" max="10478" width="12.81640625" style="9" customWidth="1"/>
    <col min="10479" max="10482" width="0" style="9" hidden="1" customWidth="1"/>
    <col min="10483" max="10483" width="9.7265625" style="9" customWidth="1"/>
    <col min="10484" max="10484" width="11" style="9" customWidth="1"/>
    <col min="10485" max="10485" width="10.54296875" style="9" customWidth="1"/>
    <col min="10486" max="10486" width="11.1796875" style="9" customWidth="1"/>
    <col min="10487" max="10488" width="9.81640625" style="9" customWidth="1"/>
    <col min="10489" max="10489" width="10.7265625" style="9" customWidth="1"/>
    <col min="10490" max="10490" width="9.7265625" style="9" customWidth="1"/>
    <col min="10491" max="10491" width="10.26953125" style="9" customWidth="1"/>
    <col min="10492" max="10707" width="11.453125" style="9"/>
    <col min="10708" max="10708" width="13.453125" style="9" customWidth="1"/>
    <col min="10709" max="10709" width="8" style="9" customWidth="1"/>
    <col min="10710" max="10710" width="35.26953125" style="9" customWidth="1"/>
    <col min="10711" max="10711" width="9.26953125" style="9" customWidth="1"/>
    <col min="10712" max="10712" width="10.26953125" style="9" customWidth="1"/>
    <col min="10713" max="10713" width="11.54296875" style="9" customWidth="1"/>
    <col min="10714" max="10714" width="14.54296875" style="9" customWidth="1"/>
    <col min="10715" max="10715" width="16.26953125" style="9" customWidth="1"/>
    <col min="10716" max="10716" width="11.26953125" style="9" customWidth="1"/>
    <col min="10717" max="10717" width="30.1796875" style="9" customWidth="1"/>
    <col min="10718" max="10718" width="12" style="9" customWidth="1"/>
    <col min="10719" max="10719" width="12.453125" style="9" bestFit="1" customWidth="1"/>
    <col min="10720" max="10720" width="13.54296875" style="9" customWidth="1"/>
    <col min="10721" max="10721" width="11.453125" style="9"/>
    <col min="10722" max="10722" width="9.453125" style="9" customWidth="1"/>
    <col min="10723" max="10723" width="9" style="9" customWidth="1"/>
    <col min="10724" max="10724" width="10.26953125" style="9" customWidth="1"/>
    <col min="10725" max="10725" width="8" style="9" customWidth="1"/>
    <col min="10726" max="10726" width="9.1796875" style="9" customWidth="1"/>
    <col min="10727" max="10727" width="7.54296875" style="9" customWidth="1"/>
    <col min="10728" max="10728" width="12" style="9" customWidth="1"/>
    <col min="10729" max="10729" width="12.26953125" style="9" customWidth="1"/>
    <col min="10730" max="10730" width="11.54296875" style="9" customWidth="1"/>
    <col min="10731" max="10731" width="11.26953125" style="9" customWidth="1"/>
    <col min="10732" max="10732" width="13.26953125" style="9" customWidth="1"/>
    <col min="10733" max="10733" width="12.26953125" style="9" customWidth="1"/>
    <col min="10734" max="10734" width="12.81640625" style="9" customWidth="1"/>
    <col min="10735" max="10738" width="0" style="9" hidden="1" customWidth="1"/>
    <col min="10739" max="10739" width="9.7265625" style="9" customWidth="1"/>
    <col min="10740" max="10740" width="11" style="9" customWidth="1"/>
    <col min="10741" max="10741" width="10.54296875" style="9" customWidth="1"/>
    <col min="10742" max="10742" width="11.1796875" style="9" customWidth="1"/>
    <col min="10743" max="10744" width="9.81640625" style="9" customWidth="1"/>
    <col min="10745" max="10745" width="10.7265625" style="9" customWidth="1"/>
    <col min="10746" max="10746" width="9.7265625" style="9" customWidth="1"/>
    <col min="10747" max="10747" width="10.26953125" style="9" customWidth="1"/>
    <col min="10748" max="10963" width="11.453125" style="9"/>
    <col min="10964" max="10964" width="13.453125" style="9" customWidth="1"/>
    <col min="10965" max="10965" width="8" style="9" customWidth="1"/>
    <col min="10966" max="10966" width="35.26953125" style="9" customWidth="1"/>
    <col min="10967" max="10967" width="9.26953125" style="9" customWidth="1"/>
    <col min="10968" max="10968" width="10.26953125" style="9" customWidth="1"/>
    <col min="10969" max="10969" width="11.54296875" style="9" customWidth="1"/>
    <col min="10970" max="10970" width="14.54296875" style="9" customWidth="1"/>
    <col min="10971" max="10971" width="16.26953125" style="9" customWidth="1"/>
    <col min="10972" max="10972" width="11.26953125" style="9" customWidth="1"/>
    <col min="10973" max="10973" width="30.1796875" style="9" customWidth="1"/>
    <col min="10974" max="10974" width="12" style="9" customWidth="1"/>
    <col min="10975" max="10975" width="12.453125" style="9" bestFit="1" customWidth="1"/>
    <col min="10976" max="10976" width="13.54296875" style="9" customWidth="1"/>
    <col min="10977" max="10977" width="11.453125" style="9"/>
    <col min="10978" max="10978" width="9.453125" style="9" customWidth="1"/>
    <col min="10979" max="10979" width="9" style="9" customWidth="1"/>
    <col min="10980" max="10980" width="10.26953125" style="9" customWidth="1"/>
    <col min="10981" max="10981" width="8" style="9" customWidth="1"/>
    <col min="10982" max="10982" width="9.1796875" style="9" customWidth="1"/>
    <col min="10983" max="10983" width="7.54296875" style="9" customWidth="1"/>
    <col min="10984" max="10984" width="12" style="9" customWidth="1"/>
    <col min="10985" max="10985" width="12.26953125" style="9" customWidth="1"/>
    <col min="10986" max="10986" width="11.54296875" style="9" customWidth="1"/>
    <col min="10987" max="10987" width="11.26953125" style="9" customWidth="1"/>
    <col min="10988" max="10988" width="13.26953125" style="9" customWidth="1"/>
    <col min="10989" max="10989" width="12.26953125" style="9" customWidth="1"/>
    <col min="10990" max="10990" width="12.81640625" style="9" customWidth="1"/>
    <col min="10991" max="10994" width="0" style="9" hidden="1" customWidth="1"/>
    <col min="10995" max="10995" width="9.7265625" style="9" customWidth="1"/>
    <col min="10996" max="10996" width="11" style="9" customWidth="1"/>
    <col min="10997" max="10997" width="10.54296875" style="9" customWidth="1"/>
    <col min="10998" max="10998" width="11.1796875" style="9" customWidth="1"/>
    <col min="10999" max="11000" width="9.81640625" style="9" customWidth="1"/>
    <col min="11001" max="11001" width="10.7265625" style="9" customWidth="1"/>
    <col min="11002" max="11002" width="9.7265625" style="9" customWidth="1"/>
    <col min="11003" max="11003" width="10.26953125" style="9" customWidth="1"/>
    <col min="11004" max="11219" width="11.453125" style="9"/>
    <col min="11220" max="11220" width="13.453125" style="9" customWidth="1"/>
    <col min="11221" max="11221" width="8" style="9" customWidth="1"/>
    <col min="11222" max="11222" width="35.26953125" style="9" customWidth="1"/>
    <col min="11223" max="11223" width="9.26953125" style="9" customWidth="1"/>
    <col min="11224" max="11224" width="10.26953125" style="9" customWidth="1"/>
    <col min="11225" max="11225" width="11.54296875" style="9" customWidth="1"/>
    <col min="11226" max="11226" width="14.54296875" style="9" customWidth="1"/>
    <col min="11227" max="11227" width="16.26953125" style="9" customWidth="1"/>
    <col min="11228" max="11228" width="11.26953125" style="9" customWidth="1"/>
    <col min="11229" max="11229" width="30.1796875" style="9" customWidth="1"/>
    <col min="11230" max="11230" width="12" style="9" customWidth="1"/>
    <col min="11231" max="11231" width="12.453125" style="9" bestFit="1" customWidth="1"/>
    <col min="11232" max="11232" width="13.54296875" style="9" customWidth="1"/>
    <col min="11233" max="11233" width="11.453125" style="9"/>
    <col min="11234" max="11234" width="9.453125" style="9" customWidth="1"/>
    <col min="11235" max="11235" width="9" style="9" customWidth="1"/>
    <col min="11236" max="11236" width="10.26953125" style="9" customWidth="1"/>
    <col min="11237" max="11237" width="8" style="9" customWidth="1"/>
    <col min="11238" max="11238" width="9.1796875" style="9" customWidth="1"/>
    <col min="11239" max="11239" width="7.54296875" style="9" customWidth="1"/>
    <col min="11240" max="11240" width="12" style="9" customWidth="1"/>
    <col min="11241" max="11241" width="12.26953125" style="9" customWidth="1"/>
    <col min="11242" max="11242" width="11.54296875" style="9" customWidth="1"/>
    <col min="11243" max="11243" width="11.26953125" style="9" customWidth="1"/>
    <col min="11244" max="11244" width="13.26953125" style="9" customWidth="1"/>
    <col min="11245" max="11245" width="12.26953125" style="9" customWidth="1"/>
    <col min="11246" max="11246" width="12.81640625" style="9" customWidth="1"/>
    <col min="11247" max="11250" width="0" style="9" hidden="1" customWidth="1"/>
    <col min="11251" max="11251" width="9.7265625" style="9" customWidth="1"/>
    <col min="11252" max="11252" width="11" style="9" customWidth="1"/>
    <col min="11253" max="11253" width="10.54296875" style="9" customWidth="1"/>
    <col min="11254" max="11254" width="11.1796875" style="9" customWidth="1"/>
    <col min="11255" max="11256" width="9.81640625" style="9" customWidth="1"/>
    <col min="11257" max="11257" width="10.7265625" style="9" customWidth="1"/>
    <col min="11258" max="11258" width="9.7265625" style="9" customWidth="1"/>
    <col min="11259" max="11259" width="10.26953125" style="9" customWidth="1"/>
    <col min="11260" max="11475" width="11.453125" style="9"/>
    <col min="11476" max="11476" width="13.453125" style="9" customWidth="1"/>
    <col min="11477" max="11477" width="8" style="9" customWidth="1"/>
    <col min="11478" max="11478" width="35.26953125" style="9" customWidth="1"/>
    <col min="11479" max="11479" width="9.26953125" style="9" customWidth="1"/>
    <col min="11480" max="11480" width="10.26953125" style="9" customWidth="1"/>
    <col min="11481" max="11481" width="11.54296875" style="9" customWidth="1"/>
    <col min="11482" max="11482" width="14.54296875" style="9" customWidth="1"/>
    <col min="11483" max="11483" width="16.26953125" style="9" customWidth="1"/>
    <col min="11484" max="11484" width="11.26953125" style="9" customWidth="1"/>
    <col min="11485" max="11485" width="30.1796875" style="9" customWidth="1"/>
    <col min="11486" max="11486" width="12" style="9" customWidth="1"/>
    <col min="11487" max="11487" width="12.453125" style="9" bestFit="1" customWidth="1"/>
    <col min="11488" max="11488" width="13.54296875" style="9" customWidth="1"/>
    <col min="11489" max="11489" width="11.453125" style="9"/>
    <col min="11490" max="11490" width="9.453125" style="9" customWidth="1"/>
    <col min="11491" max="11491" width="9" style="9" customWidth="1"/>
    <col min="11492" max="11492" width="10.26953125" style="9" customWidth="1"/>
    <col min="11493" max="11493" width="8" style="9" customWidth="1"/>
    <col min="11494" max="11494" width="9.1796875" style="9" customWidth="1"/>
    <col min="11495" max="11495" width="7.54296875" style="9" customWidth="1"/>
    <col min="11496" max="11496" width="12" style="9" customWidth="1"/>
    <col min="11497" max="11497" width="12.26953125" style="9" customWidth="1"/>
    <col min="11498" max="11498" width="11.54296875" style="9" customWidth="1"/>
    <col min="11499" max="11499" width="11.26953125" style="9" customWidth="1"/>
    <col min="11500" max="11500" width="13.26953125" style="9" customWidth="1"/>
    <col min="11501" max="11501" width="12.26953125" style="9" customWidth="1"/>
    <col min="11502" max="11502" width="12.81640625" style="9" customWidth="1"/>
    <col min="11503" max="11506" width="0" style="9" hidden="1" customWidth="1"/>
    <col min="11507" max="11507" width="9.7265625" style="9" customWidth="1"/>
    <col min="11508" max="11508" width="11" style="9" customWidth="1"/>
    <col min="11509" max="11509" width="10.54296875" style="9" customWidth="1"/>
    <col min="11510" max="11510" width="11.1796875" style="9" customWidth="1"/>
    <col min="11511" max="11512" width="9.81640625" style="9" customWidth="1"/>
    <col min="11513" max="11513" width="10.7265625" style="9" customWidth="1"/>
    <col min="11514" max="11514" width="9.7265625" style="9" customWidth="1"/>
    <col min="11515" max="11515" width="10.26953125" style="9" customWidth="1"/>
    <col min="11516" max="11731" width="11.453125" style="9"/>
    <col min="11732" max="11732" width="13.453125" style="9" customWidth="1"/>
    <col min="11733" max="11733" width="8" style="9" customWidth="1"/>
    <col min="11734" max="11734" width="35.26953125" style="9" customWidth="1"/>
    <col min="11735" max="11735" width="9.26953125" style="9" customWidth="1"/>
    <col min="11736" max="11736" width="10.26953125" style="9" customWidth="1"/>
    <col min="11737" max="11737" width="11.54296875" style="9" customWidth="1"/>
    <col min="11738" max="11738" width="14.54296875" style="9" customWidth="1"/>
    <col min="11739" max="11739" width="16.26953125" style="9" customWidth="1"/>
    <col min="11740" max="11740" width="11.26953125" style="9" customWidth="1"/>
    <col min="11741" max="11741" width="30.1796875" style="9" customWidth="1"/>
    <col min="11742" max="11742" width="12" style="9" customWidth="1"/>
    <col min="11743" max="11743" width="12.453125" style="9" bestFit="1" customWidth="1"/>
    <col min="11744" max="11744" width="13.54296875" style="9" customWidth="1"/>
    <col min="11745" max="11745" width="11.453125" style="9"/>
    <col min="11746" max="11746" width="9.453125" style="9" customWidth="1"/>
    <col min="11747" max="11747" width="9" style="9" customWidth="1"/>
    <col min="11748" max="11748" width="10.26953125" style="9" customWidth="1"/>
    <col min="11749" max="11749" width="8" style="9" customWidth="1"/>
    <col min="11750" max="11750" width="9.1796875" style="9" customWidth="1"/>
    <col min="11751" max="11751" width="7.54296875" style="9" customWidth="1"/>
    <col min="11752" max="11752" width="12" style="9" customWidth="1"/>
    <col min="11753" max="11753" width="12.26953125" style="9" customWidth="1"/>
    <col min="11754" max="11754" width="11.54296875" style="9" customWidth="1"/>
    <col min="11755" max="11755" width="11.26953125" style="9" customWidth="1"/>
    <col min="11756" max="11756" width="13.26953125" style="9" customWidth="1"/>
    <col min="11757" max="11757" width="12.26953125" style="9" customWidth="1"/>
    <col min="11758" max="11758" width="12.81640625" style="9" customWidth="1"/>
    <col min="11759" max="11762" width="0" style="9" hidden="1" customWidth="1"/>
    <col min="11763" max="11763" width="9.7265625" style="9" customWidth="1"/>
    <col min="11764" max="11764" width="11" style="9" customWidth="1"/>
    <col min="11765" max="11765" width="10.54296875" style="9" customWidth="1"/>
    <col min="11766" max="11766" width="11.1796875" style="9" customWidth="1"/>
    <col min="11767" max="11768" width="9.81640625" style="9" customWidth="1"/>
    <col min="11769" max="11769" width="10.7265625" style="9" customWidth="1"/>
    <col min="11770" max="11770" width="9.7265625" style="9" customWidth="1"/>
    <col min="11771" max="11771" width="10.26953125" style="9" customWidth="1"/>
    <col min="11772" max="11987" width="11.453125" style="9"/>
    <col min="11988" max="11988" width="13.453125" style="9" customWidth="1"/>
    <col min="11989" max="11989" width="8" style="9" customWidth="1"/>
    <col min="11990" max="11990" width="35.26953125" style="9" customWidth="1"/>
    <col min="11991" max="11991" width="9.26953125" style="9" customWidth="1"/>
    <col min="11992" max="11992" width="10.26953125" style="9" customWidth="1"/>
    <col min="11993" max="11993" width="11.54296875" style="9" customWidth="1"/>
    <col min="11994" max="11994" width="14.54296875" style="9" customWidth="1"/>
    <col min="11995" max="11995" width="16.26953125" style="9" customWidth="1"/>
    <col min="11996" max="11996" width="11.26953125" style="9" customWidth="1"/>
    <col min="11997" max="11997" width="30.1796875" style="9" customWidth="1"/>
    <col min="11998" max="11998" width="12" style="9" customWidth="1"/>
    <col min="11999" max="11999" width="12.453125" style="9" bestFit="1" customWidth="1"/>
    <col min="12000" max="12000" width="13.54296875" style="9" customWidth="1"/>
    <col min="12001" max="12001" width="11.453125" style="9"/>
    <col min="12002" max="12002" width="9.453125" style="9" customWidth="1"/>
    <col min="12003" max="12003" width="9" style="9" customWidth="1"/>
    <col min="12004" max="12004" width="10.26953125" style="9" customWidth="1"/>
    <col min="12005" max="12005" width="8" style="9" customWidth="1"/>
    <col min="12006" max="12006" width="9.1796875" style="9" customWidth="1"/>
    <col min="12007" max="12007" width="7.54296875" style="9" customWidth="1"/>
    <col min="12008" max="12008" width="12" style="9" customWidth="1"/>
    <col min="12009" max="12009" width="12.26953125" style="9" customWidth="1"/>
    <col min="12010" max="12010" width="11.54296875" style="9" customWidth="1"/>
    <col min="12011" max="12011" width="11.26953125" style="9" customWidth="1"/>
    <col min="12012" max="12012" width="13.26953125" style="9" customWidth="1"/>
    <col min="12013" max="12013" width="12.26953125" style="9" customWidth="1"/>
    <col min="12014" max="12014" width="12.81640625" style="9" customWidth="1"/>
    <col min="12015" max="12018" width="0" style="9" hidden="1" customWidth="1"/>
    <col min="12019" max="12019" width="9.7265625" style="9" customWidth="1"/>
    <col min="12020" max="12020" width="11" style="9" customWidth="1"/>
    <col min="12021" max="12021" width="10.54296875" style="9" customWidth="1"/>
    <col min="12022" max="12022" width="11.1796875" style="9" customWidth="1"/>
    <col min="12023" max="12024" width="9.81640625" style="9" customWidth="1"/>
    <col min="12025" max="12025" width="10.7265625" style="9" customWidth="1"/>
    <col min="12026" max="12026" width="9.7265625" style="9" customWidth="1"/>
    <col min="12027" max="12027" width="10.26953125" style="9" customWidth="1"/>
    <col min="12028" max="12243" width="11.453125" style="9"/>
    <col min="12244" max="12244" width="13.453125" style="9" customWidth="1"/>
    <col min="12245" max="12245" width="8" style="9" customWidth="1"/>
    <col min="12246" max="12246" width="35.26953125" style="9" customWidth="1"/>
    <col min="12247" max="12247" width="9.26953125" style="9" customWidth="1"/>
    <col min="12248" max="12248" width="10.26953125" style="9" customWidth="1"/>
    <col min="12249" max="12249" width="11.54296875" style="9" customWidth="1"/>
    <col min="12250" max="12250" width="14.54296875" style="9" customWidth="1"/>
    <col min="12251" max="12251" width="16.26953125" style="9" customWidth="1"/>
    <col min="12252" max="12252" width="11.26953125" style="9" customWidth="1"/>
    <col min="12253" max="12253" width="30.1796875" style="9" customWidth="1"/>
    <col min="12254" max="12254" width="12" style="9" customWidth="1"/>
    <col min="12255" max="12255" width="12.453125" style="9" bestFit="1" customWidth="1"/>
    <col min="12256" max="12256" width="13.54296875" style="9" customWidth="1"/>
    <col min="12257" max="12257" width="11.453125" style="9"/>
    <col min="12258" max="12258" width="9.453125" style="9" customWidth="1"/>
    <col min="12259" max="12259" width="9" style="9" customWidth="1"/>
    <col min="12260" max="12260" width="10.26953125" style="9" customWidth="1"/>
    <col min="12261" max="12261" width="8" style="9" customWidth="1"/>
    <col min="12262" max="12262" width="9.1796875" style="9" customWidth="1"/>
    <col min="12263" max="12263" width="7.54296875" style="9" customWidth="1"/>
    <col min="12264" max="12264" width="12" style="9" customWidth="1"/>
    <col min="12265" max="12265" width="12.26953125" style="9" customWidth="1"/>
    <col min="12266" max="12266" width="11.54296875" style="9" customWidth="1"/>
    <col min="12267" max="12267" width="11.26953125" style="9" customWidth="1"/>
    <col min="12268" max="12268" width="13.26953125" style="9" customWidth="1"/>
    <col min="12269" max="12269" width="12.26953125" style="9" customWidth="1"/>
    <col min="12270" max="12270" width="12.81640625" style="9" customWidth="1"/>
    <col min="12271" max="12274" width="0" style="9" hidden="1" customWidth="1"/>
    <col min="12275" max="12275" width="9.7265625" style="9" customWidth="1"/>
    <col min="12276" max="12276" width="11" style="9" customWidth="1"/>
    <col min="12277" max="12277" width="10.54296875" style="9" customWidth="1"/>
    <col min="12278" max="12278" width="11.1796875" style="9" customWidth="1"/>
    <col min="12279" max="12280" width="9.81640625" style="9" customWidth="1"/>
    <col min="12281" max="12281" width="10.7265625" style="9" customWidth="1"/>
    <col min="12282" max="12282" width="9.7265625" style="9" customWidth="1"/>
    <col min="12283" max="12283" width="10.26953125" style="9" customWidth="1"/>
    <col min="12284" max="12499" width="11.453125" style="9"/>
    <col min="12500" max="12500" width="13.453125" style="9" customWidth="1"/>
    <col min="12501" max="12501" width="8" style="9" customWidth="1"/>
    <col min="12502" max="12502" width="35.26953125" style="9" customWidth="1"/>
    <col min="12503" max="12503" width="9.26953125" style="9" customWidth="1"/>
    <col min="12504" max="12504" width="10.26953125" style="9" customWidth="1"/>
    <col min="12505" max="12505" width="11.54296875" style="9" customWidth="1"/>
    <col min="12506" max="12506" width="14.54296875" style="9" customWidth="1"/>
    <col min="12507" max="12507" width="16.26953125" style="9" customWidth="1"/>
    <col min="12508" max="12508" width="11.26953125" style="9" customWidth="1"/>
    <col min="12509" max="12509" width="30.1796875" style="9" customWidth="1"/>
    <col min="12510" max="12510" width="12" style="9" customWidth="1"/>
    <col min="12511" max="12511" width="12.453125" style="9" bestFit="1" customWidth="1"/>
    <col min="12512" max="12512" width="13.54296875" style="9" customWidth="1"/>
    <col min="12513" max="12513" width="11.453125" style="9"/>
    <col min="12514" max="12514" width="9.453125" style="9" customWidth="1"/>
    <col min="12515" max="12515" width="9" style="9" customWidth="1"/>
    <col min="12516" max="12516" width="10.26953125" style="9" customWidth="1"/>
    <col min="12517" max="12517" width="8" style="9" customWidth="1"/>
    <col min="12518" max="12518" width="9.1796875" style="9" customWidth="1"/>
    <col min="12519" max="12519" width="7.54296875" style="9" customWidth="1"/>
    <col min="12520" max="12520" width="12" style="9" customWidth="1"/>
    <col min="12521" max="12521" width="12.26953125" style="9" customWidth="1"/>
    <col min="12522" max="12522" width="11.54296875" style="9" customWidth="1"/>
    <col min="12523" max="12523" width="11.26953125" style="9" customWidth="1"/>
    <col min="12524" max="12524" width="13.26953125" style="9" customWidth="1"/>
    <col min="12525" max="12525" width="12.26953125" style="9" customWidth="1"/>
    <col min="12526" max="12526" width="12.81640625" style="9" customWidth="1"/>
    <col min="12527" max="12530" width="0" style="9" hidden="1" customWidth="1"/>
    <col min="12531" max="12531" width="9.7265625" style="9" customWidth="1"/>
    <col min="12532" max="12532" width="11" style="9" customWidth="1"/>
    <col min="12533" max="12533" width="10.54296875" style="9" customWidth="1"/>
    <col min="12534" max="12534" width="11.1796875" style="9" customWidth="1"/>
    <col min="12535" max="12536" width="9.81640625" style="9" customWidth="1"/>
    <col min="12537" max="12537" width="10.7265625" style="9" customWidth="1"/>
    <col min="12538" max="12538" width="9.7265625" style="9" customWidth="1"/>
    <col min="12539" max="12539" width="10.26953125" style="9" customWidth="1"/>
    <col min="12540" max="12755" width="11.453125" style="9"/>
    <col min="12756" max="12756" width="13.453125" style="9" customWidth="1"/>
    <col min="12757" max="12757" width="8" style="9" customWidth="1"/>
    <col min="12758" max="12758" width="35.26953125" style="9" customWidth="1"/>
    <col min="12759" max="12759" width="9.26953125" style="9" customWidth="1"/>
    <col min="12760" max="12760" width="10.26953125" style="9" customWidth="1"/>
    <col min="12761" max="12761" width="11.54296875" style="9" customWidth="1"/>
    <col min="12762" max="12762" width="14.54296875" style="9" customWidth="1"/>
    <col min="12763" max="12763" width="16.26953125" style="9" customWidth="1"/>
    <col min="12764" max="12764" width="11.26953125" style="9" customWidth="1"/>
    <col min="12765" max="12765" width="30.1796875" style="9" customWidth="1"/>
    <col min="12766" max="12766" width="12" style="9" customWidth="1"/>
    <col min="12767" max="12767" width="12.453125" style="9" bestFit="1" customWidth="1"/>
    <col min="12768" max="12768" width="13.54296875" style="9" customWidth="1"/>
    <col min="12769" max="12769" width="11.453125" style="9"/>
    <col min="12770" max="12770" width="9.453125" style="9" customWidth="1"/>
    <col min="12771" max="12771" width="9" style="9" customWidth="1"/>
    <col min="12772" max="12772" width="10.26953125" style="9" customWidth="1"/>
    <col min="12773" max="12773" width="8" style="9" customWidth="1"/>
    <col min="12774" max="12774" width="9.1796875" style="9" customWidth="1"/>
    <col min="12775" max="12775" width="7.54296875" style="9" customWidth="1"/>
    <col min="12776" max="12776" width="12" style="9" customWidth="1"/>
    <col min="12777" max="12777" width="12.26953125" style="9" customWidth="1"/>
    <col min="12778" max="12778" width="11.54296875" style="9" customWidth="1"/>
    <col min="12779" max="12779" width="11.26953125" style="9" customWidth="1"/>
    <col min="12780" max="12780" width="13.26953125" style="9" customWidth="1"/>
    <col min="12781" max="12781" width="12.26953125" style="9" customWidth="1"/>
    <col min="12782" max="12782" width="12.81640625" style="9" customWidth="1"/>
    <col min="12783" max="12786" width="0" style="9" hidden="1" customWidth="1"/>
    <col min="12787" max="12787" width="9.7265625" style="9" customWidth="1"/>
    <col min="12788" max="12788" width="11" style="9" customWidth="1"/>
    <col min="12789" max="12789" width="10.54296875" style="9" customWidth="1"/>
    <col min="12790" max="12790" width="11.1796875" style="9" customWidth="1"/>
    <col min="12791" max="12792" width="9.81640625" style="9" customWidth="1"/>
    <col min="12793" max="12793" width="10.7265625" style="9" customWidth="1"/>
    <col min="12794" max="12794" width="9.7265625" style="9" customWidth="1"/>
    <col min="12795" max="12795" width="10.26953125" style="9" customWidth="1"/>
    <col min="12796" max="13011" width="11.453125" style="9"/>
    <col min="13012" max="13012" width="13.453125" style="9" customWidth="1"/>
    <col min="13013" max="13013" width="8" style="9" customWidth="1"/>
    <col min="13014" max="13014" width="35.26953125" style="9" customWidth="1"/>
    <col min="13015" max="13015" width="9.26953125" style="9" customWidth="1"/>
    <col min="13016" max="13016" width="10.26953125" style="9" customWidth="1"/>
    <col min="13017" max="13017" width="11.54296875" style="9" customWidth="1"/>
    <col min="13018" max="13018" width="14.54296875" style="9" customWidth="1"/>
    <col min="13019" max="13019" width="16.26953125" style="9" customWidth="1"/>
    <col min="13020" max="13020" width="11.26953125" style="9" customWidth="1"/>
    <col min="13021" max="13021" width="30.1796875" style="9" customWidth="1"/>
    <col min="13022" max="13022" width="12" style="9" customWidth="1"/>
    <col min="13023" max="13023" width="12.453125" style="9" bestFit="1" customWidth="1"/>
    <col min="13024" max="13024" width="13.54296875" style="9" customWidth="1"/>
    <col min="13025" max="13025" width="11.453125" style="9"/>
    <col min="13026" max="13026" width="9.453125" style="9" customWidth="1"/>
    <col min="13027" max="13027" width="9" style="9" customWidth="1"/>
    <col min="13028" max="13028" width="10.26953125" style="9" customWidth="1"/>
    <col min="13029" max="13029" width="8" style="9" customWidth="1"/>
    <col min="13030" max="13030" width="9.1796875" style="9" customWidth="1"/>
    <col min="13031" max="13031" width="7.54296875" style="9" customWidth="1"/>
    <col min="13032" max="13032" width="12" style="9" customWidth="1"/>
    <col min="13033" max="13033" width="12.26953125" style="9" customWidth="1"/>
    <col min="13034" max="13034" width="11.54296875" style="9" customWidth="1"/>
    <col min="13035" max="13035" width="11.26953125" style="9" customWidth="1"/>
    <col min="13036" max="13036" width="13.26953125" style="9" customWidth="1"/>
    <col min="13037" max="13037" width="12.26953125" style="9" customWidth="1"/>
    <col min="13038" max="13038" width="12.81640625" style="9" customWidth="1"/>
    <col min="13039" max="13042" width="0" style="9" hidden="1" customWidth="1"/>
    <col min="13043" max="13043" width="9.7265625" style="9" customWidth="1"/>
    <col min="13044" max="13044" width="11" style="9" customWidth="1"/>
    <col min="13045" max="13045" width="10.54296875" style="9" customWidth="1"/>
    <col min="13046" max="13046" width="11.1796875" style="9" customWidth="1"/>
    <col min="13047" max="13048" width="9.81640625" style="9" customWidth="1"/>
    <col min="13049" max="13049" width="10.7265625" style="9" customWidth="1"/>
    <col min="13050" max="13050" width="9.7265625" style="9" customWidth="1"/>
    <col min="13051" max="13051" width="10.26953125" style="9" customWidth="1"/>
    <col min="13052" max="13267" width="11.453125" style="9"/>
    <col min="13268" max="13268" width="13.453125" style="9" customWidth="1"/>
    <col min="13269" max="13269" width="8" style="9" customWidth="1"/>
    <col min="13270" max="13270" width="35.26953125" style="9" customWidth="1"/>
    <col min="13271" max="13271" width="9.26953125" style="9" customWidth="1"/>
    <col min="13272" max="13272" width="10.26953125" style="9" customWidth="1"/>
    <col min="13273" max="13273" width="11.54296875" style="9" customWidth="1"/>
    <col min="13274" max="13274" width="14.54296875" style="9" customWidth="1"/>
    <col min="13275" max="13275" width="16.26953125" style="9" customWidth="1"/>
    <col min="13276" max="13276" width="11.26953125" style="9" customWidth="1"/>
    <col min="13277" max="13277" width="30.1796875" style="9" customWidth="1"/>
    <col min="13278" max="13278" width="12" style="9" customWidth="1"/>
    <col min="13279" max="13279" width="12.453125" style="9" bestFit="1" customWidth="1"/>
    <col min="13280" max="13280" width="13.54296875" style="9" customWidth="1"/>
    <col min="13281" max="13281" width="11.453125" style="9"/>
    <col min="13282" max="13282" width="9.453125" style="9" customWidth="1"/>
    <col min="13283" max="13283" width="9" style="9" customWidth="1"/>
    <col min="13284" max="13284" width="10.26953125" style="9" customWidth="1"/>
    <col min="13285" max="13285" width="8" style="9" customWidth="1"/>
    <col min="13286" max="13286" width="9.1796875" style="9" customWidth="1"/>
    <col min="13287" max="13287" width="7.54296875" style="9" customWidth="1"/>
    <col min="13288" max="13288" width="12" style="9" customWidth="1"/>
    <col min="13289" max="13289" width="12.26953125" style="9" customWidth="1"/>
    <col min="13290" max="13290" width="11.54296875" style="9" customWidth="1"/>
    <col min="13291" max="13291" width="11.26953125" style="9" customWidth="1"/>
    <col min="13292" max="13292" width="13.26953125" style="9" customWidth="1"/>
    <col min="13293" max="13293" width="12.26953125" style="9" customWidth="1"/>
    <col min="13294" max="13294" width="12.81640625" style="9" customWidth="1"/>
    <col min="13295" max="13298" width="0" style="9" hidden="1" customWidth="1"/>
    <col min="13299" max="13299" width="9.7265625" style="9" customWidth="1"/>
    <col min="13300" max="13300" width="11" style="9" customWidth="1"/>
    <col min="13301" max="13301" width="10.54296875" style="9" customWidth="1"/>
    <col min="13302" max="13302" width="11.1796875" style="9" customWidth="1"/>
    <col min="13303" max="13304" width="9.81640625" style="9" customWidth="1"/>
    <col min="13305" max="13305" width="10.7265625" style="9" customWidth="1"/>
    <col min="13306" max="13306" width="9.7265625" style="9" customWidth="1"/>
    <col min="13307" max="13307" width="10.26953125" style="9" customWidth="1"/>
    <col min="13308" max="13523" width="11.453125" style="9"/>
    <col min="13524" max="13524" width="13.453125" style="9" customWidth="1"/>
    <col min="13525" max="13525" width="8" style="9" customWidth="1"/>
    <col min="13526" max="13526" width="35.26953125" style="9" customWidth="1"/>
    <col min="13527" max="13527" width="9.26953125" style="9" customWidth="1"/>
    <col min="13528" max="13528" width="10.26953125" style="9" customWidth="1"/>
    <col min="13529" max="13529" width="11.54296875" style="9" customWidth="1"/>
    <col min="13530" max="13530" width="14.54296875" style="9" customWidth="1"/>
    <col min="13531" max="13531" width="16.26953125" style="9" customWidth="1"/>
    <col min="13532" max="13532" width="11.26953125" style="9" customWidth="1"/>
    <col min="13533" max="13533" width="30.1796875" style="9" customWidth="1"/>
    <col min="13534" max="13534" width="12" style="9" customWidth="1"/>
    <col min="13535" max="13535" width="12.453125" style="9" bestFit="1" customWidth="1"/>
    <col min="13536" max="13536" width="13.54296875" style="9" customWidth="1"/>
    <col min="13537" max="13537" width="11.453125" style="9"/>
    <col min="13538" max="13538" width="9.453125" style="9" customWidth="1"/>
    <col min="13539" max="13539" width="9" style="9" customWidth="1"/>
    <col min="13540" max="13540" width="10.26953125" style="9" customWidth="1"/>
    <col min="13541" max="13541" width="8" style="9" customWidth="1"/>
    <col min="13542" max="13542" width="9.1796875" style="9" customWidth="1"/>
    <col min="13543" max="13543" width="7.54296875" style="9" customWidth="1"/>
    <col min="13544" max="13544" width="12" style="9" customWidth="1"/>
    <col min="13545" max="13545" width="12.26953125" style="9" customWidth="1"/>
    <col min="13546" max="13546" width="11.54296875" style="9" customWidth="1"/>
    <col min="13547" max="13547" width="11.26953125" style="9" customWidth="1"/>
    <col min="13548" max="13548" width="13.26953125" style="9" customWidth="1"/>
    <col min="13549" max="13549" width="12.26953125" style="9" customWidth="1"/>
    <col min="13550" max="13550" width="12.81640625" style="9" customWidth="1"/>
    <col min="13551" max="13554" width="0" style="9" hidden="1" customWidth="1"/>
    <col min="13555" max="13555" width="9.7265625" style="9" customWidth="1"/>
    <col min="13556" max="13556" width="11" style="9" customWidth="1"/>
    <col min="13557" max="13557" width="10.54296875" style="9" customWidth="1"/>
    <col min="13558" max="13558" width="11.1796875" style="9" customWidth="1"/>
    <col min="13559" max="13560" width="9.81640625" style="9" customWidth="1"/>
    <col min="13561" max="13561" width="10.7265625" style="9" customWidth="1"/>
    <col min="13562" max="13562" width="9.7265625" style="9" customWidth="1"/>
    <col min="13563" max="13563" width="10.26953125" style="9" customWidth="1"/>
    <col min="13564" max="13779" width="11.453125" style="9"/>
    <col min="13780" max="13780" width="13.453125" style="9" customWidth="1"/>
    <col min="13781" max="13781" width="8" style="9" customWidth="1"/>
    <col min="13782" max="13782" width="35.26953125" style="9" customWidth="1"/>
    <col min="13783" max="13783" width="9.26953125" style="9" customWidth="1"/>
    <col min="13784" max="13784" width="10.26953125" style="9" customWidth="1"/>
    <col min="13785" max="13785" width="11.54296875" style="9" customWidth="1"/>
    <col min="13786" max="13786" width="14.54296875" style="9" customWidth="1"/>
    <col min="13787" max="13787" width="16.26953125" style="9" customWidth="1"/>
    <col min="13788" max="13788" width="11.26953125" style="9" customWidth="1"/>
    <col min="13789" max="13789" width="30.1796875" style="9" customWidth="1"/>
    <col min="13790" max="13790" width="12" style="9" customWidth="1"/>
    <col min="13791" max="13791" width="12.453125" style="9" bestFit="1" customWidth="1"/>
    <col min="13792" max="13792" width="13.54296875" style="9" customWidth="1"/>
    <col min="13793" max="13793" width="11.453125" style="9"/>
    <col min="13794" max="13794" width="9.453125" style="9" customWidth="1"/>
    <col min="13795" max="13795" width="9" style="9" customWidth="1"/>
    <col min="13796" max="13796" width="10.26953125" style="9" customWidth="1"/>
    <col min="13797" max="13797" width="8" style="9" customWidth="1"/>
    <col min="13798" max="13798" width="9.1796875" style="9" customWidth="1"/>
    <col min="13799" max="13799" width="7.54296875" style="9" customWidth="1"/>
    <col min="13800" max="13800" width="12" style="9" customWidth="1"/>
    <col min="13801" max="13801" width="12.26953125" style="9" customWidth="1"/>
    <col min="13802" max="13802" width="11.54296875" style="9" customWidth="1"/>
    <col min="13803" max="13803" width="11.26953125" style="9" customWidth="1"/>
    <col min="13804" max="13804" width="13.26953125" style="9" customWidth="1"/>
    <col min="13805" max="13805" width="12.26953125" style="9" customWidth="1"/>
    <col min="13806" max="13806" width="12.81640625" style="9" customWidth="1"/>
    <col min="13807" max="13810" width="0" style="9" hidden="1" customWidth="1"/>
    <col min="13811" max="13811" width="9.7265625" style="9" customWidth="1"/>
    <col min="13812" max="13812" width="11" style="9" customWidth="1"/>
    <col min="13813" max="13813" width="10.54296875" style="9" customWidth="1"/>
    <col min="13814" max="13814" width="11.1796875" style="9" customWidth="1"/>
    <col min="13815" max="13816" width="9.81640625" style="9" customWidth="1"/>
    <col min="13817" max="13817" width="10.7265625" style="9" customWidth="1"/>
    <col min="13818" max="13818" width="9.7265625" style="9" customWidth="1"/>
    <col min="13819" max="13819" width="10.26953125" style="9" customWidth="1"/>
    <col min="13820" max="14035" width="11.453125" style="9"/>
    <col min="14036" max="14036" width="13.453125" style="9" customWidth="1"/>
    <col min="14037" max="14037" width="8" style="9" customWidth="1"/>
    <col min="14038" max="14038" width="35.26953125" style="9" customWidth="1"/>
    <col min="14039" max="14039" width="9.26953125" style="9" customWidth="1"/>
    <col min="14040" max="14040" width="10.26953125" style="9" customWidth="1"/>
    <col min="14041" max="14041" width="11.54296875" style="9" customWidth="1"/>
    <col min="14042" max="14042" width="14.54296875" style="9" customWidth="1"/>
    <col min="14043" max="14043" width="16.26953125" style="9" customWidth="1"/>
    <col min="14044" max="14044" width="11.26953125" style="9" customWidth="1"/>
    <col min="14045" max="14045" width="30.1796875" style="9" customWidth="1"/>
    <col min="14046" max="14046" width="12" style="9" customWidth="1"/>
    <col min="14047" max="14047" width="12.453125" style="9" bestFit="1" customWidth="1"/>
    <col min="14048" max="14048" width="13.54296875" style="9" customWidth="1"/>
    <col min="14049" max="14049" width="11.453125" style="9"/>
    <col min="14050" max="14050" width="9.453125" style="9" customWidth="1"/>
    <col min="14051" max="14051" width="9" style="9" customWidth="1"/>
    <col min="14052" max="14052" width="10.26953125" style="9" customWidth="1"/>
    <col min="14053" max="14053" width="8" style="9" customWidth="1"/>
    <col min="14054" max="14054" width="9.1796875" style="9" customWidth="1"/>
    <col min="14055" max="14055" width="7.54296875" style="9" customWidth="1"/>
    <col min="14056" max="14056" width="12" style="9" customWidth="1"/>
    <col min="14057" max="14057" width="12.26953125" style="9" customWidth="1"/>
    <col min="14058" max="14058" width="11.54296875" style="9" customWidth="1"/>
    <col min="14059" max="14059" width="11.26953125" style="9" customWidth="1"/>
    <col min="14060" max="14060" width="13.26953125" style="9" customWidth="1"/>
    <col min="14061" max="14061" width="12.26953125" style="9" customWidth="1"/>
    <col min="14062" max="14062" width="12.81640625" style="9" customWidth="1"/>
    <col min="14063" max="14066" width="0" style="9" hidden="1" customWidth="1"/>
    <col min="14067" max="14067" width="9.7265625" style="9" customWidth="1"/>
    <col min="14068" max="14068" width="11" style="9" customWidth="1"/>
    <col min="14069" max="14069" width="10.54296875" style="9" customWidth="1"/>
    <col min="14070" max="14070" width="11.1796875" style="9" customWidth="1"/>
    <col min="14071" max="14072" width="9.81640625" style="9" customWidth="1"/>
    <col min="14073" max="14073" width="10.7265625" style="9" customWidth="1"/>
    <col min="14074" max="14074" width="9.7265625" style="9" customWidth="1"/>
    <col min="14075" max="14075" width="10.26953125" style="9" customWidth="1"/>
    <col min="14076" max="14291" width="11.453125" style="9"/>
    <col min="14292" max="14292" width="13.453125" style="9" customWidth="1"/>
    <col min="14293" max="14293" width="8" style="9" customWidth="1"/>
    <col min="14294" max="14294" width="35.26953125" style="9" customWidth="1"/>
    <col min="14295" max="14295" width="9.26953125" style="9" customWidth="1"/>
    <col min="14296" max="14296" width="10.26953125" style="9" customWidth="1"/>
    <col min="14297" max="14297" width="11.54296875" style="9" customWidth="1"/>
    <col min="14298" max="14298" width="14.54296875" style="9" customWidth="1"/>
    <col min="14299" max="14299" width="16.26953125" style="9" customWidth="1"/>
    <col min="14300" max="14300" width="11.26953125" style="9" customWidth="1"/>
    <col min="14301" max="14301" width="30.1796875" style="9" customWidth="1"/>
    <col min="14302" max="14302" width="12" style="9" customWidth="1"/>
    <col min="14303" max="14303" width="12.453125" style="9" bestFit="1" customWidth="1"/>
    <col min="14304" max="14304" width="13.54296875" style="9" customWidth="1"/>
    <col min="14305" max="14305" width="11.453125" style="9"/>
    <col min="14306" max="14306" width="9.453125" style="9" customWidth="1"/>
    <col min="14307" max="14307" width="9" style="9" customWidth="1"/>
    <col min="14308" max="14308" width="10.26953125" style="9" customWidth="1"/>
    <col min="14309" max="14309" width="8" style="9" customWidth="1"/>
    <col min="14310" max="14310" width="9.1796875" style="9" customWidth="1"/>
    <col min="14311" max="14311" width="7.54296875" style="9" customWidth="1"/>
    <col min="14312" max="14312" width="12" style="9" customWidth="1"/>
    <col min="14313" max="14313" width="12.26953125" style="9" customWidth="1"/>
    <col min="14314" max="14314" width="11.54296875" style="9" customWidth="1"/>
    <col min="14315" max="14315" width="11.26953125" style="9" customWidth="1"/>
    <col min="14316" max="14316" width="13.26953125" style="9" customWidth="1"/>
    <col min="14317" max="14317" width="12.26953125" style="9" customWidth="1"/>
    <col min="14318" max="14318" width="12.81640625" style="9" customWidth="1"/>
    <col min="14319" max="14322" width="0" style="9" hidden="1" customWidth="1"/>
    <col min="14323" max="14323" width="9.7265625" style="9" customWidth="1"/>
    <col min="14324" max="14324" width="11" style="9" customWidth="1"/>
    <col min="14325" max="14325" width="10.54296875" style="9" customWidth="1"/>
    <col min="14326" max="14326" width="11.1796875" style="9" customWidth="1"/>
    <col min="14327" max="14328" width="9.81640625" style="9" customWidth="1"/>
    <col min="14329" max="14329" width="10.7265625" style="9" customWidth="1"/>
    <col min="14330" max="14330" width="9.7265625" style="9" customWidth="1"/>
    <col min="14331" max="14331" width="10.26953125" style="9" customWidth="1"/>
    <col min="14332" max="14547" width="11.453125" style="9"/>
    <col min="14548" max="14548" width="13.453125" style="9" customWidth="1"/>
    <col min="14549" max="14549" width="8" style="9" customWidth="1"/>
    <col min="14550" max="14550" width="35.26953125" style="9" customWidth="1"/>
    <col min="14551" max="14551" width="9.26953125" style="9" customWidth="1"/>
    <col min="14552" max="14552" width="10.26953125" style="9" customWidth="1"/>
    <col min="14553" max="14553" width="11.54296875" style="9" customWidth="1"/>
    <col min="14554" max="14554" width="14.54296875" style="9" customWidth="1"/>
    <col min="14555" max="14555" width="16.26953125" style="9" customWidth="1"/>
    <col min="14556" max="14556" width="11.26953125" style="9" customWidth="1"/>
    <col min="14557" max="14557" width="30.1796875" style="9" customWidth="1"/>
    <col min="14558" max="14558" width="12" style="9" customWidth="1"/>
    <col min="14559" max="14559" width="12.453125" style="9" bestFit="1" customWidth="1"/>
    <col min="14560" max="14560" width="13.54296875" style="9" customWidth="1"/>
    <col min="14561" max="14561" width="11.453125" style="9"/>
    <col min="14562" max="14562" width="9.453125" style="9" customWidth="1"/>
    <col min="14563" max="14563" width="9" style="9" customWidth="1"/>
    <col min="14564" max="14564" width="10.26953125" style="9" customWidth="1"/>
    <col min="14565" max="14565" width="8" style="9" customWidth="1"/>
    <col min="14566" max="14566" width="9.1796875" style="9" customWidth="1"/>
    <col min="14567" max="14567" width="7.54296875" style="9" customWidth="1"/>
    <col min="14568" max="14568" width="12" style="9" customWidth="1"/>
    <col min="14569" max="14569" width="12.26953125" style="9" customWidth="1"/>
    <col min="14570" max="14570" width="11.54296875" style="9" customWidth="1"/>
    <col min="14571" max="14571" width="11.26953125" style="9" customWidth="1"/>
    <col min="14572" max="14572" width="13.26953125" style="9" customWidth="1"/>
    <col min="14573" max="14573" width="12.26953125" style="9" customWidth="1"/>
    <col min="14574" max="14574" width="12.81640625" style="9" customWidth="1"/>
    <col min="14575" max="14578" width="0" style="9" hidden="1" customWidth="1"/>
    <col min="14579" max="14579" width="9.7265625" style="9" customWidth="1"/>
    <col min="14580" max="14580" width="11" style="9" customWidth="1"/>
    <col min="14581" max="14581" width="10.54296875" style="9" customWidth="1"/>
    <col min="14582" max="14582" width="11.1796875" style="9" customWidth="1"/>
    <col min="14583" max="14584" width="9.81640625" style="9" customWidth="1"/>
    <col min="14585" max="14585" width="10.7265625" style="9" customWidth="1"/>
    <col min="14586" max="14586" width="9.7265625" style="9" customWidth="1"/>
    <col min="14587" max="14587" width="10.26953125" style="9" customWidth="1"/>
    <col min="14588" max="14803" width="11.453125" style="9"/>
    <col min="14804" max="14804" width="13.453125" style="9" customWidth="1"/>
    <col min="14805" max="14805" width="8" style="9" customWidth="1"/>
    <col min="14806" max="14806" width="35.26953125" style="9" customWidth="1"/>
    <col min="14807" max="14807" width="9.26953125" style="9" customWidth="1"/>
    <col min="14808" max="14808" width="10.26953125" style="9" customWidth="1"/>
    <col min="14809" max="14809" width="11.54296875" style="9" customWidth="1"/>
    <col min="14810" max="14810" width="14.54296875" style="9" customWidth="1"/>
    <col min="14811" max="14811" width="16.26953125" style="9" customWidth="1"/>
    <col min="14812" max="14812" width="11.26953125" style="9" customWidth="1"/>
    <col min="14813" max="14813" width="30.1796875" style="9" customWidth="1"/>
    <col min="14814" max="14814" width="12" style="9" customWidth="1"/>
    <col min="14815" max="14815" width="12.453125" style="9" bestFit="1" customWidth="1"/>
    <col min="14816" max="14816" width="13.54296875" style="9" customWidth="1"/>
    <col min="14817" max="14817" width="11.453125" style="9"/>
    <col min="14818" max="14818" width="9.453125" style="9" customWidth="1"/>
    <col min="14819" max="14819" width="9" style="9" customWidth="1"/>
    <col min="14820" max="14820" width="10.26953125" style="9" customWidth="1"/>
    <col min="14821" max="14821" width="8" style="9" customWidth="1"/>
    <col min="14822" max="14822" width="9.1796875" style="9" customWidth="1"/>
    <col min="14823" max="14823" width="7.54296875" style="9" customWidth="1"/>
    <col min="14824" max="14824" width="12" style="9" customWidth="1"/>
    <col min="14825" max="14825" width="12.26953125" style="9" customWidth="1"/>
    <col min="14826" max="14826" width="11.54296875" style="9" customWidth="1"/>
    <col min="14827" max="14827" width="11.26953125" style="9" customWidth="1"/>
    <col min="14828" max="14828" width="13.26953125" style="9" customWidth="1"/>
    <col min="14829" max="14829" width="12.26953125" style="9" customWidth="1"/>
    <col min="14830" max="14830" width="12.81640625" style="9" customWidth="1"/>
    <col min="14831" max="14834" width="0" style="9" hidden="1" customWidth="1"/>
    <col min="14835" max="14835" width="9.7265625" style="9" customWidth="1"/>
    <col min="14836" max="14836" width="11" style="9" customWidth="1"/>
    <col min="14837" max="14837" width="10.54296875" style="9" customWidth="1"/>
    <col min="14838" max="14838" width="11.1796875" style="9" customWidth="1"/>
    <col min="14839" max="14840" width="9.81640625" style="9" customWidth="1"/>
    <col min="14841" max="14841" width="10.7265625" style="9" customWidth="1"/>
    <col min="14842" max="14842" width="9.7265625" style="9" customWidth="1"/>
    <col min="14843" max="14843" width="10.26953125" style="9" customWidth="1"/>
    <col min="14844" max="15059" width="11.453125" style="9"/>
    <col min="15060" max="15060" width="13.453125" style="9" customWidth="1"/>
    <col min="15061" max="15061" width="8" style="9" customWidth="1"/>
    <col min="15062" max="15062" width="35.26953125" style="9" customWidth="1"/>
    <col min="15063" max="15063" width="9.26953125" style="9" customWidth="1"/>
    <col min="15064" max="15064" width="10.26953125" style="9" customWidth="1"/>
    <col min="15065" max="15065" width="11.54296875" style="9" customWidth="1"/>
    <col min="15066" max="15066" width="14.54296875" style="9" customWidth="1"/>
    <col min="15067" max="15067" width="16.26953125" style="9" customWidth="1"/>
    <col min="15068" max="15068" width="11.26953125" style="9" customWidth="1"/>
    <col min="15069" max="15069" width="30.1796875" style="9" customWidth="1"/>
    <col min="15070" max="15070" width="12" style="9" customWidth="1"/>
    <col min="15071" max="15071" width="12.453125" style="9" bestFit="1" customWidth="1"/>
    <col min="15072" max="15072" width="13.54296875" style="9" customWidth="1"/>
    <col min="15073" max="15073" width="11.453125" style="9"/>
    <col min="15074" max="15074" width="9.453125" style="9" customWidth="1"/>
    <col min="15075" max="15075" width="9" style="9" customWidth="1"/>
    <col min="15076" max="15076" width="10.26953125" style="9" customWidth="1"/>
    <col min="15077" max="15077" width="8" style="9" customWidth="1"/>
    <col min="15078" max="15078" width="9.1796875" style="9" customWidth="1"/>
    <col min="15079" max="15079" width="7.54296875" style="9" customWidth="1"/>
    <col min="15080" max="15080" width="12" style="9" customWidth="1"/>
    <col min="15081" max="15081" width="12.26953125" style="9" customWidth="1"/>
    <col min="15082" max="15082" width="11.54296875" style="9" customWidth="1"/>
    <col min="15083" max="15083" width="11.26953125" style="9" customWidth="1"/>
    <col min="15084" max="15084" width="13.26953125" style="9" customWidth="1"/>
    <col min="15085" max="15085" width="12.26953125" style="9" customWidth="1"/>
    <col min="15086" max="15086" width="12.81640625" style="9" customWidth="1"/>
    <col min="15087" max="15090" width="0" style="9" hidden="1" customWidth="1"/>
    <col min="15091" max="15091" width="9.7265625" style="9" customWidth="1"/>
    <col min="15092" max="15092" width="11" style="9" customWidth="1"/>
    <col min="15093" max="15093" width="10.54296875" style="9" customWidth="1"/>
    <col min="15094" max="15094" width="11.1796875" style="9" customWidth="1"/>
    <col min="15095" max="15096" width="9.81640625" style="9" customWidth="1"/>
    <col min="15097" max="15097" width="10.7265625" style="9" customWidth="1"/>
    <col min="15098" max="15098" width="9.7265625" style="9" customWidth="1"/>
    <col min="15099" max="15099" width="10.26953125" style="9" customWidth="1"/>
    <col min="15100" max="15315" width="11.453125" style="9"/>
    <col min="15316" max="15316" width="13.453125" style="9" customWidth="1"/>
    <col min="15317" max="15317" width="8" style="9" customWidth="1"/>
    <col min="15318" max="15318" width="35.26953125" style="9" customWidth="1"/>
    <col min="15319" max="15319" width="9.26953125" style="9" customWidth="1"/>
    <col min="15320" max="15320" width="10.26953125" style="9" customWidth="1"/>
    <col min="15321" max="15321" width="11.54296875" style="9" customWidth="1"/>
    <col min="15322" max="15322" width="14.54296875" style="9" customWidth="1"/>
    <col min="15323" max="15323" width="16.26953125" style="9" customWidth="1"/>
    <col min="15324" max="15324" width="11.26953125" style="9" customWidth="1"/>
    <col min="15325" max="15325" width="30.1796875" style="9" customWidth="1"/>
    <col min="15326" max="15326" width="12" style="9" customWidth="1"/>
    <col min="15327" max="15327" width="12.453125" style="9" bestFit="1" customWidth="1"/>
    <col min="15328" max="15328" width="13.54296875" style="9" customWidth="1"/>
    <col min="15329" max="15329" width="11.453125" style="9"/>
    <col min="15330" max="15330" width="9.453125" style="9" customWidth="1"/>
    <col min="15331" max="15331" width="9" style="9" customWidth="1"/>
    <col min="15332" max="15332" width="10.26953125" style="9" customWidth="1"/>
    <col min="15333" max="15333" width="8" style="9" customWidth="1"/>
    <col min="15334" max="15334" width="9.1796875" style="9" customWidth="1"/>
    <col min="15335" max="15335" width="7.54296875" style="9" customWidth="1"/>
    <col min="15336" max="15336" width="12" style="9" customWidth="1"/>
    <col min="15337" max="15337" width="12.26953125" style="9" customWidth="1"/>
    <col min="15338" max="15338" width="11.54296875" style="9" customWidth="1"/>
    <col min="15339" max="15339" width="11.26953125" style="9" customWidth="1"/>
    <col min="15340" max="15340" width="13.26953125" style="9" customWidth="1"/>
    <col min="15341" max="15341" width="12.26953125" style="9" customWidth="1"/>
    <col min="15342" max="15342" width="12.81640625" style="9" customWidth="1"/>
    <col min="15343" max="15346" width="0" style="9" hidden="1" customWidth="1"/>
    <col min="15347" max="15347" width="9.7265625" style="9" customWidth="1"/>
    <col min="15348" max="15348" width="11" style="9" customWidth="1"/>
    <col min="15349" max="15349" width="10.54296875" style="9" customWidth="1"/>
    <col min="15350" max="15350" width="11.1796875" style="9" customWidth="1"/>
    <col min="15351" max="15352" width="9.81640625" style="9" customWidth="1"/>
    <col min="15353" max="15353" width="10.7265625" style="9" customWidth="1"/>
    <col min="15354" max="15354" width="9.7265625" style="9" customWidth="1"/>
    <col min="15355" max="15355" width="10.26953125" style="9" customWidth="1"/>
    <col min="15356" max="15571" width="11.453125" style="9"/>
    <col min="15572" max="15572" width="13.453125" style="9" customWidth="1"/>
    <col min="15573" max="15573" width="8" style="9" customWidth="1"/>
    <col min="15574" max="15574" width="35.26953125" style="9" customWidth="1"/>
    <col min="15575" max="15575" width="9.26953125" style="9" customWidth="1"/>
    <col min="15576" max="15576" width="10.26953125" style="9" customWidth="1"/>
    <col min="15577" max="15577" width="11.54296875" style="9" customWidth="1"/>
    <col min="15578" max="15578" width="14.54296875" style="9" customWidth="1"/>
    <col min="15579" max="15579" width="16.26953125" style="9" customWidth="1"/>
    <col min="15580" max="15580" width="11.26953125" style="9" customWidth="1"/>
    <col min="15581" max="15581" width="30.1796875" style="9" customWidth="1"/>
    <col min="15582" max="15582" width="12" style="9" customWidth="1"/>
    <col min="15583" max="15583" width="12.453125" style="9" bestFit="1" customWidth="1"/>
    <col min="15584" max="15584" width="13.54296875" style="9" customWidth="1"/>
    <col min="15585" max="15585" width="11.453125" style="9"/>
    <col min="15586" max="15586" width="9.453125" style="9" customWidth="1"/>
    <col min="15587" max="15587" width="9" style="9" customWidth="1"/>
    <col min="15588" max="15588" width="10.26953125" style="9" customWidth="1"/>
    <col min="15589" max="15589" width="8" style="9" customWidth="1"/>
    <col min="15590" max="15590" width="9.1796875" style="9" customWidth="1"/>
    <col min="15591" max="15591" width="7.54296875" style="9" customWidth="1"/>
    <col min="15592" max="15592" width="12" style="9" customWidth="1"/>
    <col min="15593" max="15593" width="12.26953125" style="9" customWidth="1"/>
    <col min="15594" max="15594" width="11.54296875" style="9" customWidth="1"/>
    <col min="15595" max="15595" width="11.26953125" style="9" customWidth="1"/>
    <col min="15596" max="15596" width="13.26953125" style="9" customWidth="1"/>
    <col min="15597" max="15597" width="12.26953125" style="9" customWidth="1"/>
    <col min="15598" max="15598" width="12.81640625" style="9" customWidth="1"/>
    <col min="15599" max="15602" width="0" style="9" hidden="1" customWidth="1"/>
    <col min="15603" max="15603" width="9.7265625" style="9" customWidth="1"/>
    <col min="15604" max="15604" width="11" style="9" customWidth="1"/>
    <col min="15605" max="15605" width="10.54296875" style="9" customWidth="1"/>
    <col min="15606" max="15606" width="11.1796875" style="9" customWidth="1"/>
    <col min="15607" max="15608" width="9.81640625" style="9" customWidth="1"/>
    <col min="15609" max="15609" width="10.7265625" style="9" customWidth="1"/>
    <col min="15610" max="15610" width="9.7265625" style="9" customWidth="1"/>
    <col min="15611" max="15611" width="10.26953125" style="9" customWidth="1"/>
    <col min="15612" max="15827" width="11.453125" style="9"/>
    <col min="15828" max="15828" width="13.453125" style="9" customWidth="1"/>
    <col min="15829" max="15829" width="8" style="9" customWidth="1"/>
    <col min="15830" max="15830" width="35.26953125" style="9" customWidth="1"/>
    <col min="15831" max="15831" width="9.26953125" style="9" customWidth="1"/>
    <col min="15832" max="15832" width="10.26953125" style="9" customWidth="1"/>
    <col min="15833" max="15833" width="11.54296875" style="9" customWidth="1"/>
    <col min="15834" max="15834" width="14.54296875" style="9" customWidth="1"/>
    <col min="15835" max="15835" width="16.26953125" style="9" customWidth="1"/>
    <col min="15836" max="15836" width="11.26953125" style="9" customWidth="1"/>
    <col min="15837" max="15837" width="30.1796875" style="9" customWidth="1"/>
    <col min="15838" max="15838" width="12" style="9" customWidth="1"/>
    <col min="15839" max="15839" width="12.453125" style="9" bestFit="1" customWidth="1"/>
    <col min="15840" max="15840" width="13.54296875" style="9" customWidth="1"/>
    <col min="15841" max="15841" width="11.453125" style="9"/>
    <col min="15842" max="15842" width="9.453125" style="9" customWidth="1"/>
    <col min="15843" max="15843" width="9" style="9" customWidth="1"/>
    <col min="15844" max="15844" width="10.26953125" style="9" customWidth="1"/>
    <col min="15845" max="15845" width="8" style="9" customWidth="1"/>
    <col min="15846" max="15846" width="9.1796875" style="9" customWidth="1"/>
    <col min="15847" max="15847" width="7.54296875" style="9" customWidth="1"/>
    <col min="15848" max="15848" width="12" style="9" customWidth="1"/>
    <col min="15849" max="15849" width="12.26953125" style="9" customWidth="1"/>
    <col min="15850" max="15850" width="11.54296875" style="9" customWidth="1"/>
    <col min="15851" max="15851" width="11.26953125" style="9" customWidth="1"/>
    <col min="15852" max="15852" width="13.26953125" style="9" customWidth="1"/>
    <col min="15853" max="15853" width="12.26953125" style="9" customWidth="1"/>
    <col min="15854" max="15854" width="12.81640625" style="9" customWidth="1"/>
    <col min="15855" max="15858" width="0" style="9" hidden="1" customWidth="1"/>
    <col min="15859" max="15859" width="9.7265625" style="9" customWidth="1"/>
    <col min="15860" max="15860" width="11" style="9" customWidth="1"/>
    <col min="15861" max="15861" width="10.54296875" style="9" customWidth="1"/>
    <col min="15862" max="15862" width="11.1796875" style="9" customWidth="1"/>
    <col min="15863" max="15864" width="9.81640625" style="9" customWidth="1"/>
    <col min="15865" max="15865" width="10.7265625" style="9" customWidth="1"/>
    <col min="15866" max="15866" width="9.7265625" style="9" customWidth="1"/>
    <col min="15867" max="15867" width="10.26953125" style="9" customWidth="1"/>
    <col min="15868" max="16083" width="11.453125" style="9"/>
    <col min="16084" max="16084" width="13.453125" style="9" customWidth="1"/>
    <col min="16085" max="16085" width="8" style="9" customWidth="1"/>
    <col min="16086" max="16086" width="35.26953125" style="9" customWidth="1"/>
    <col min="16087" max="16087" width="9.26953125" style="9" customWidth="1"/>
    <col min="16088" max="16088" width="10.26953125" style="9" customWidth="1"/>
    <col min="16089" max="16089" width="11.54296875" style="9" customWidth="1"/>
    <col min="16090" max="16090" width="14.54296875" style="9" customWidth="1"/>
    <col min="16091" max="16091" width="16.26953125" style="9" customWidth="1"/>
    <col min="16092" max="16092" width="11.26953125" style="9" customWidth="1"/>
    <col min="16093" max="16093" width="30.1796875" style="9" customWidth="1"/>
    <col min="16094" max="16094" width="12" style="9" customWidth="1"/>
    <col min="16095" max="16095" width="12.453125" style="9" bestFit="1" customWidth="1"/>
    <col min="16096" max="16096" width="13.54296875" style="9" customWidth="1"/>
    <col min="16097" max="16097" width="11.453125" style="9"/>
    <col min="16098" max="16098" width="9.453125" style="9" customWidth="1"/>
    <col min="16099" max="16099" width="9" style="9" customWidth="1"/>
    <col min="16100" max="16100" width="10.26953125" style="9" customWidth="1"/>
    <col min="16101" max="16101" width="8" style="9" customWidth="1"/>
    <col min="16102" max="16102" width="9.1796875" style="9" customWidth="1"/>
    <col min="16103" max="16103" width="7.54296875" style="9" customWidth="1"/>
    <col min="16104" max="16104" width="12" style="9" customWidth="1"/>
    <col min="16105" max="16105" width="12.26953125" style="9" customWidth="1"/>
    <col min="16106" max="16106" width="11.54296875" style="9" customWidth="1"/>
    <col min="16107" max="16107" width="11.26953125" style="9" customWidth="1"/>
    <col min="16108" max="16108" width="13.26953125" style="9" customWidth="1"/>
    <col min="16109" max="16109" width="12.26953125" style="9" customWidth="1"/>
    <col min="16110" max="16110" width="12.81640625" style="9" customWidth="1"/>
    <col min="16111" max="16114" width="0" style="9" hidden="1" customWidth="1"/>
    <col min="16115" max="16115" width="9.7265625" style="9" customWidth="1"/>
    <col min="16116" max="16116" width="11" style="9" customWidth="1"/>
    <col min="16117" max="16117" width="10.54296875" style="9" customWidth="1"/>
    <col min="16118" max="16118" width="11.1796875" style="9" customWidth="1"/>
    <col min="16119" max="16120" width="9.81640625" style="9" customWidth="1"/>
    <col min="16121" max="16121" width="10.7265625" style="9" customWidth="1"/>
    <col min="16122" max="16122" width="9.7265625" style="9" customWidth="1"/>
    <col min="16123" max="16123" width="10.26953125" style="9" customWidth="1"/>
    <col min="16124" max="16384" width="11.453125" style="9"/>
  </cols>
  <sheetData>
    <row r="1" spans="1:8" ht="18" customHeight="1" x14ac:dyDescent="0.35">
      <c r="A1" s="109" t="s">
        <v>198</v>
      </c>
      <c r="B1" s="109"/>
      <c r="C1" s="109"/>
      <c r="D1" s="109"/>
      <c r="E1" s="109"/>
      <c r="F1" s="109"/>
      <c r="G1" s="109"/>
      <c r="H1" s="109"/>
    </row>
    <row r="2" spans="1:8" ht="18" x14ac:dyDescent="0.25">
      <c r="A2" s="7" t="s">
        <v>0</v>
      </c>
      <c r="B2" s="70" t="s">
        <v>1</v>
      </c>
      <c r="C2" s="71" t="s">
        <v>3</v>
      </c>
      <c r="D2" s="71" t="s">
        <v>4</v>
      </c>
      <c r="E2" s="71" t="s">
        <v>74</v>
      </c>
      <c r="F2" s="8" t="s">
        <v>75</v>
      </c>
      <c r="G2" s="8" t="s">
        <v>196</v>
      </c>
      <c r="H2" s="88" t="s">
        <v>283</v>
      </c>
    </row>
    <row r="3" spans="1:8" ht="12.75" customHeight="1" x14ac:dyDescent="0.35">
      <c r="A3" s="48" t="s">
        <v>163</v>
      </c>
      <c r="B3" s="86">
        <v>37966</v>
      </c>
      <c r="C3" s="63" t="s">
        <v>164</v>
      </c>
      <c r="D3" s="63" t="s">
        <v>165</v>
      </c>
      <c r="E3" s="63" t="s">
        <v>166</v>
      </c>
      <c r="F3" s="40">
        <v>22077.428599999999</v>
      </c>
      <c r="G3" s="40">
        <v>2207.7399999999998</v>
      </c>
      <c r="H3" s="100" t="s">
        <v>296</v>
      </c>
    </row>
    <row r="4" spans="1:8" ht="12.75" customHeight="1" x14ac:dyDescent="0.35">
      <c r="A4" s="48" t="s">
        <v>163</v>
      </c>
      <c r="B4" s="86">
        <v>37966</v>
      </c>
      <c r="C4" s="63" t="s">
        <v>164</v>
      </c>
      <c r="D4" s="63" t="s">
        <v>165</v>
      </c>
      <c r="E4" s="63" t="s">
        <v>167</v>
      </c>
      <c r="F4" s="40">
        <v>22077.428599999999</v>
      </c>
      <c r="G4" s="40">
        <v>2207.7399999999998</v>
      </c>
      <c r="H4" s="101"/>
    </row>
    <row r="5" spans="1:8" ht="12.75" customHeight="1" x14ac:dyDescent="0.35">
      <c r="A5" s="48" t="s">
        <v>163</v>
      </c>
      <c r="B5" s="86">
        <v>37966</v>
      </c>
      <c r="C5" s="63" t="s">
        <v>164</v>
      </c>
      <c r="D5" s="63" t="s">
        <v>165</v>
      </c>
      <c r="E5" s="63" t="s">
        <v>168</v>
      </c>
      <c r="F5" s="40">
        <v>22077.428599999999</v>
      </c>
      <c r="G5" s="40">
        <v>2207.7399999999998</v>
      </c>
      <c r="H5" s="101"/>
    </row>
    <row r="6" spans="1:8" ht="12.75" customHeight="1" x14ac:dyDescent="0.35">
      <c r="A6" s="48" t="s">
        <v>163</v>
      </c>
      <c r="B6" s="86">
        <v>37966</v>
      </c>
      <c r="C6" s="63" t="s">
        <v>164</v>
      </c>
      <c r="D6" s="63" t="s">
        <v>165</v>
      </c>
      <c r="E6" s="63" t="s">
        <v>169</v>
      </c>
      <c r="F6" s="40">
        <v>22077.428599999999</v>
      </c>
      <c r="G6" s="40">
        <v>2207.7399999999998</v>
      </c>
      <c r="H6" s="101"/>
    </row>
    <row r="7" spans="1:8" ht="12.75" customHeight="1" x14ac:dyDescent="0.35">
      <c r="A7" s="48" t="s">
        <v>163</v>
      </c>
      <c r="B7" s="86">
        <v>37966</v>
      </c>
      <c r="C7" s="63" t="s">
        <v>164</v>
      </c>
      <c r="D7" s="63" t="s">
        <v>165</v>
      </c>
      <c r="E7" s="63" t="s">
        <v>170</v>
      </c>
      <c r="F7" s="40">
        <v>22077.428599999999</v>
      </c>
      <c r="G7" s="40">
        <v>2207.7399999999998</v>
      </c>
      <c r="H7" s="101"/>
    </row>
    <row r="8" spans="1:8" ht="12.75" customHeight="1" x14ac:dyDescent="0.35">
      <c r="A8" s="48" t="s">
        <v>163</v>
      </c>
      <c r="B8" s="86">
        <v>37966</v>
      </c>
      <c r="C8" s="63" t="s">
        <v>164</v>
      </c>
      <c r="D8" s="63" t="s">
        <v>165</v>
      </c>
      <c r="E8" s="63" t="s">
        <v>171</v>
      </c>
      <c r="F8" s="40">
        <v>22077.428599999999</v>
      </c>
      <c r="G8" s="40">
        <v>2207.7399999999998</v>
      </c>
      <c r="H8" s="101"/>
    </row>
    <row r="9" spans="1:8" ht="12.75" customHeight="1" x14ac:dyDescent="0.35">
      <c r="A9" s="48" t="s">
        <v>163</v>
      </c>
      <c r="B9" s="86">
        <v>37966</v>
      </c>
      <c r="C9" s="63" t="s">
        <v>164</v>
      </c>
      <c r="D9" s="63" t="s">
        <v>165</v>
      </c>
      <c r="E9" s="63" t="s">
        <v>172</v>
      </c>
      <c r="F9" s="40">
        <v>22077.428599999999</v>
      </c>
      <c r="G9" s="40">
        <v>2207.7399999999998</v>
      </c>
      <c r="H9" s="101"/>
    </row>
    <row r="10" spans="1:8" ht="12.75" customHeight="1" x14ac:dyDescent="0.35">
      <c r="A10" s="48" t="s">
        <v>163</v>
      </c>
      <c r="B10" s="86">
        <v>37966</v>
      </c>
      <c r="C10" s="63" t="s">
        <v>164</v>
      </c>
      <c r="D10" s="63" t="s">
        <v>165</v>
      </c>
      <c r="E10" s="63" t="s">
        <v>173</v>
      </c>
      <c r="F10" s="40">
        <v>22077.428599999999</v>
      </c>
      <c r="G10" s="40">
        <v>2207.7399999999998</v>
      </c>
      <c r="H10" s="101"/>
    </row>
    <row r="11" spans="1:8" ht="12.75" customHeight="1" x14ac:dyDescent="0.35">
      <c r="A11" s="48" t="s">
        <v>163</v>
      </c>
      <c r="B11" s="86">
        <v>37966</v>
      </c>
      <c r="C11" s="63" t="s">
        <v>164</v>
      </c>
      <c r="D11" s="63" t="s">
        <v>165</v>
      </c>
      <c r="E11" s="63" t="s">
        <v>174</v>
      </c>
      <c r="F11" s="40">
        <v>22077.428599999999</v>
      </c>
      <c r="G11" s="40">
        <v>2207.7399999999998</v>
      </c>
      <c r="H11" s="101"/>
    </row>
    <row r="12" spans="1:8" ht="12.75" customHeight="1" x14ac:dyDescent="0.35">
      <c r="A12" s="48" t="s">
        <v>163</v>
      </c>
      <c r="B12" s="86">
        <v>37966</v>
      </c>
      <c r="C12" s="63" t="s">
        <v>164</v>
      </c>
      <c r="D12" s="63" t="s">
        <v>165</v>
      </c>
      <c r="E12" s="63" t="s">
        <v>175</v>
      </c>
      <c r="F12" s="40">
        <v>22077.428599999999</v>
      </c>
      <c r="G12" s="40">
        <v>2207.7399999999998</v>
      </c>
      <c r="H12" s="101"/>
    </row>
    <row r="13" spans="1:8" ht="12.75" customHeight="1" x14ac:dyDescent="0.35">
      <c r="A13" s="48" t="s">
        <v>163</v>
      </c>
      <c r="B13" s="86">
        <v>37966</v>
      </c>
      <c r="C13" s="63" t="s">
        <v>164</v>
      </c>
      <c r="D13" s="63" t="s">
        <v>165</v>
      </c>
      <c r="E13" s="63" t="s">
        <v>176</v>
      </c>
      <c r="F13" s="40">
        <v>22077.428599999999</v>
      </c>
      <c r="G13" s="40">
        <v>2207.7399999999998</v>
      </c>
      <c r="H13" s="101"/>
    </row>
    <row r="14" spans="1:8" ht="12.75" customHeight="1" x14ac:dyDescent="0.35">
      <c r="A14" s="48" t="s">
        <v>163</v>
      </c>
      <c r="B14" s="86">
        <v>37966</v>
      </c>
      <c r="C14" s="63" t="s">
        <v>164</v>
      </c>
      <c r="D14" s="63" t="s">
        <v>165</v>
      </c>
      <c r="E14" s="63" t="s">
        <v>177</v>
      </c>
      <c r="F14" s="40">
        <v>22077.428599999999</v>
      </c>
      <c r="G14" s="40">
        <v>2207.7399999999998</v>
      </c>
      <c r="H14" s="101"/>
    </row>
    <row r="15" spans="1:8" ht="12.75" customHeight="1" x14ac:dyDescent="0.35">
      <c r="A15" s="48" t="s">
        <v>163</v>
      </c>
      <c r="B15" s="86">
        <v>37966</v>
      </c>
      <c r="C15" s="63" t="s">
        <v>164</v>
      </c>
      <c r="D15" s="63" t="s">
        <v>165</v>
      </c>
      <c r="E15" s="63" t="s">
        <v>178</v>
      </c>
      <c r="F15" s="40">
        <v>22077.428599999999</v>
      </c>
      <c r="G15" s="40">
        <v>2207.7399999999998</v>
      </c>
      <c r="H15" s="101"/>
    </row>
    <row r="16" spans="1:8" ht="12.75" customHeight="1" x14ac:dyDescent="0.35">
      <c r="A16" s="48" t="s">
        <v>163</v>
      </c>
      <c r="B16" s="86">
        <v>37966</v>
      </c>
      <c r="C16" s="63" t="s">
        <v>164</v>
      </c>
      <c r="D16" s="63" t="s">
        <v>165</v>
      </c>
      <c r="E16" s="63" t="s">
        <v>179</v>
      </c>
      <c r="F16" s="40">
        <v>22077.428599999999</v>
      </c>
      <c r="G16" s="40">
        <v>2207.7399999999998</v>
      </c>
      <c r="H16" s="102"/>
    </row>
    <row r="17" spans="1:8" ht="20.25" customHeight="1" x14ac:dyDescent="0.25">
      <c r="A17" s="48" t="s">
        <v>182</v>
      </c>
      <c r="B17" s="86">
        <v>37938</v>
      </c>
      <c r="C17" s="63" t="s">
        <v>183</v>
      </c>
      <c r="D17" s="63" t="s">
        <v>183</v>
      </c>
      <c r="E17" s="63" t="s">
        <v>181</v>
      </c>
      <c r="F17" s="40">
        <f>102927.07+17992.76+41983.12</f>
        <v>162902.95000000001</v>
      </c>
      <c r="G17" s="40">
        <v>16290.3</v>
      </c>
      <c r="H17" s="91" t="s">
        <v>296</v>
      </c>
    </row>
    <row r="18" spans="1:8" ht="26.25" customHeight="1" x14ac:dyDescent="0.25">
      <c r="A18" s="48" t="s">
        <v>197</v>
      </c>
      <c r="B18" s="86">
        <v>38029</v>
      </c>
      <c r="C18" s="63" t="s">
        <v>183</v>
      </c>
      <c r="D18" s="63" t="s">
        <v>183</v>
      </c>
      <c r="E18" s="63" t="s">
        <v>181</v>
      </c>
      <c r="F18" s="40">
        <v>27209.200000000001</v>
      </c>
      <c r="G18" s="40">
        <v>2720.92</v>
      </c>
      <c r="H18" s="91" t="s">
        <v>296</v>
      </c>
    </row>
    <row r="19" spans="1:8" s="31" customFormat="1" ht="45" x14ac:dyDescent="0.25">
      <c r="A19" s="42" t="s">
        <v>184</v>
      </c>
      <c r="B19" s="84">
        <v>39429</v>
      </c>
      <c r="C19" s="41" t="s">
        <v>77</v>
      </c>
      <c r="D19" s="41" t="s">
        <v>185</v>
      </c>
      <c r="E19" s="41" t="s">
        <v>186</v>
      </c>
      <c r="F19" s="43">
        <v>32295.4</v>
      </c>
      <c r="G19" s="40">
        <v>3229.54</v>
      </c>
      <c r="H19" s="91" t="s">
        <v>296</v>
      </c>
    </row>
    <row r="20" spans="1:8" s="31" customFormat="1" ht="14" x14ac:dyDescent="0.35">
      <c r="A20" s="42" t="s">
        <v>187</v>
      </c>
      <c r="B20" s="84">
        <v>39555</v>
      </c>
      <c r="C20" s="41" t="s">
        <v>188</v>
      </c>
      <c r="D20" s="41" t="s">
        <v>195</v>
      </c>
      <c r="E20" s="68" t="s">
        <v>189</v>
      </c>
      <c r="F20" s="43">
        <f>150640.01/4</f>
        <v>37660.002500000002</v>
      </c>
      <c r="G20" s="40">
        <v>3766</v>
      </c>
      <c r="H20" s="100" t="s">
        <v>296</v>
      </c>
    </row>
    <row r="21" spans="1:8" s="31" customFormat="1" ht="14" x14ac:dyDescent="0.35">
      <c r="A21" s="42" t="s">
        <v>187</v>
      </c>
      <c r="B21" s="84">
        <v>39555</v>
      </c>
      <c r="C21" s="41" t="s">
        <v>188</v>
      </c>
      <c r="D21" s="41" t="s">
        <v>195</v>
      </c>
      <c r="E21" s="68" t="s">
        <v>190</v>
      </c>
      <c r="F21" s="43">
        <f>150640.01/4</f>
        <v>37660.002500000002</v>
      </c>
      <c r="G21" s="40">
        <v>3766</v>
      </c>
      <c r="H21" s="101"/>
    </row>
    <row r="22" spans="1:8" s="31" customFormat="1" ht="14" x14ac:dyDescent="0.35">
      <c r="A22" s="42" t="s">
        <v>187</v>
      </c>
      <c r="B22" s="84">
        <v>39555</v>
      </c>
      <c r="C22" s="41" t="s">
        <v>188</v>
      </c>
      <c r="D22" s="41" t="s">
        <v>195</v>
      </c>
      <c r="E22" s="68" t="s">
        <v>191</v>
      </c>
      <c r="F22" s="43">
        <f>150640.01/4</f>
        <v>37660.002500000002</v>
      </c>
      <c r="G22" s="40">
        <v>3766</v>
      </c>
      <c r="H22" s="101"/>
    </row>
    <row r="23" spans="1:8" s="31" customFormat="1" ht="14" x14ac:dyDescent="0.35">
      <c r="A23" s="42" t="s">
        <v>187</v>
      </c>
      <c r="B23" s="84">
        <v>39555</v>
      </c>
      <c r="C23" s="41" t="s">
        <v>188</v>
      </c>
      <c r="D23" s="41" t="s">
        <v>195</v>
      </c>
      <c r="E23" s="68" t="s">
        <v>192</v>
      </c>
      <c r="F23" s="43">
        <f>150640.01/4</f>
        <v>37660.002500000002</v>
      </c>
      <c r="G23" s="40">
        <v>3766</v>
      </c>
      <c r="H23" s="102"/>
    </row>
    <row r="24" spans="1:8" ht="13.5" customHeight="1" x14ac:dyDescent="0.35">
      <c r="A24" s="42" t="s">
        <v>213</v>
      </c>
      <c r="B24" s="84">
        <v>41932</v>
      </c>
      <c r="C24" s="49" t="s">
        <v>183</v>
      </c>
      <c r="D24" s="49" t="s">
        <v>193</v>
      </c>
      <c r="E24" s="47" t="s">
        <v>194</v>
      </c>
      <c r="F24" s="69">
        <v>21223.66</v>
      </c>
      <c r="G24" s="40" t="e">
        <f>#REF!</f>
        <v>#REF!</v>
      </c>
      <c r="H24" s="47" t="s">
        <v>290</v>
      </c>
    </row>
    <row r="25" spans="1:8" ht="13.5" customHeight="1" x14ac:dyDescent="0.35"/>
    <row r="28" spans="1:8" ht="14" x14ac:dyDescent="0.35">
      <c r="A28" s="7" t="s">
        <v>0</v>
      </c>
      <c r="B28" s="70" t="s">
        <v>1</v>
      </c>
      <c r="C28" s="7" t="s">
        <v>3</v>
      </c>
      <c r="D28" s="7" t="s">
        <v>4</v>
      </c>
      <c r="E28" s="7" t="s">
        <v>74</v>
      </c>
      <c r="F28" s="8" t="s">
        <v>81</v>
      </c>
      <c r="G28" s="8" t="s">
        <v>196</v>
      </c>
      <c r="H28" s="88" t="s">
        <v>283</v>
      </c>
    </row>
    <row r="29" spans="1:8" ht="10.5" x14ac:dyDescent="0.35">
      <c r="A29" s="48" t="s">
        <v>76</v>
      </c>
      <c r="B29" s="86">
        <v>37323</v>
      </c>
      <c r="C29" s="47" t="s">
        <v>202</v>
      </c>
      <c r="D29" s="47" t="s">
        <v>203</v>
      </c>
      <c r="E29" s="47" t="s">
        <v>204</v>
      </c>
      <c r="F29" s="40">
        <v>18170.939999999999</v>
      </c>
      <c r="G29" s="40">
        <v>1817.09</v>
      </c>
      <c r="H29" s="100" t="s">
        <v>296</v>
      </c>
    </row>
    <row r="30" spans="1:8" ht="10.5" x14ac:dyDescent="0.35">
      <c r="A30" s="48" t="s">
        <v>76</v>
      </c>
      <c r="B30" s="86">
        <v>37323</v>
      </c>
      <c r="C30" s="47" t="s">
        <v>202</v>
      </c>
      <c r="D30" s="47" t="s">
        <v>203</v>
      </c>
      <c r="E30" s="47" t="s">
        <v>205</v>
      </c>
      <c r="F30" s="40">
        <v>13970.2</v>
      </c>
      <c r="G30" s="40">
        <v>1397.02</v>
      </c>
      <c r="H30" s="101"/>
    </row>
    <row r="31" spans="1:8" ht="10.5" x14ac:dyDescent="0.35">
      <c r="A31" s="48" t="s">
        <v>76</v>
      </c>
      <c r="B31" s="86">
        <v>37809</v>
      </c>
      <c r="C31" s="47" t="s">
        <v>202</v>
      </c>
      <c r="D31" s="47" t="s">
        <v>206</v>
      </c>
      <c r="E31" s="47" t="s">
        <v>207</v>
      </c>
      <c r="F31" s="40">
        <v>25491.67</v>
      </c>
      <c r="G31" s="40">
        <v>2549.17</v>
      </c>
      <c r="H31" s="102"/>
    </row>
    <row r="32" spans="1:8" ht="22.5" customHeight="1" x14ac:dyDescent="0.35">
      <c r="A32" s="48" t="s">
        <v>208</v>
      </c>
      <c r="B32" s="86">
        <v>37607</v>
      </c>
      <c r="C32" s="47" t="s">
        <v>180</v>
      </c>
      <c r="D32" s="47" t="s">
        <v>209</v>
      </c>
      <c r="E32" s="47" t="s">
        <v>210</v>
      </c>
      <c r="F32" s="40">
        <v>67931.297609300003</v>
      </c>
      <c r="G32" s="40">
        <v>6793.13</v>
      </c>
      <c r="H32" s="91" t="s">
        <v>296</v>
      </c>
    </row>
    <row r="33" spans="1:8" ht="22.5" customHeight="1" x14ac:dyDescent="0.35">
      <c r="A33" s="48" t="s">
        <v>211</v>
      </c>
      <c r="B33" s="86">
        <v>37607</v>
      </c>
      <c r="C33" s="47" t="s">
        <v>180</v>
      </c>
      <c r="D33" s="47" t="s">
        <v>209</v>
      </c>
      <c r="E33" s="47" t="s">
        <v>212</v>
      </c>
      <c r="F33" s="40">
        <v>90346.467748800002</v>
      </c>
      <c r="G33" s="40">
        <v>9034.65</v>
      </c>
      <c r="H33" s="91" t="s">
        <v>296</v>
      </c>
    </row>
    <row r="9966" spans="5:6" ht="7.5" thickBot="1" x14ac:dyDescent="0.4">
      <c r="E9966" s="64" t="s">
        <v>70</v>
      </c>
      <c r="F9966" s="65">
        <f>SUM(F3:F9965)</f>
        <v>919265.79575809976</v>
      </c>
    </row>
    <row r="9967" spans="5:6" ht="7.5" thickTop="1" x14ac:dyDescent="0.35"/>
  </sheetData>
  <mergeCells count="4">
    <mergeCell ref="H3:H16"/>
    <mergeCell ref="H20:H23"/>
    <mergeCell ref="H29:H31"/>
    <mergeCell ref="A1:H1"/>
  </mergeCells>
  <printOptions horizontalCentered="1" verticalCentered="1"/>
  <pageMargins left="0.39370078740157483" right="0.39370078740157483" top="0.74803149606299213" bottom="0.74803149606299213" header="0.31496062992125984" footer="0.31496062992125984"/>
  <pageSetup scale="93" orientation="landscape" r:id="rId1"/>
  <rowBreaks count="2" manualBreakCount="2">
    <brk id="25" max="16383" man="1"/>
    <brk id="3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33"/>
  <sheetViews>
    <sheetView zoomScaleNormal="100" workbookViewId="0">
      <selection sqref="A1:J1"/>
    </sheetView>
  </sheetViews>
  <sheetFormatPr baseColWidth="10" defaultRowHeight="14.25" customHeight="1" x14ac:dyDescent="0.35"/>
  <cols>
    <col min="1" max="1" width="33.26953125" style="31" customWidth="1"/>
    <col min="2" max="2" width="8.54296875" style="61" customWidth="1"/>
    <col min="3" max="3" width="11.81640625" style="31" customWidth="1"/>
    <col min="4" max="4" width="13.1796875" style="31" customWidth="1"/>
    <col min="5" max="5" width="10.81640625" style="31" customWidth="1"/>
    <col min="6" max="6" width="16.1796875" style="31" customWidth="1"/>
    <col min="7" max="7" width="11.81640625" style="31" customWidth="1"/>
    <col min="8" max="9" width="8.7265625" style="35" customWidth="1"/>
    <col min="10" max="212" width="11.453125" style="31"/>
    <col min="213" max="213" width="13.26953125" style="31" customWidth="1"/>
    <col min="214" max="214" width="9.81640625" style="31" customWidth="1"/>
    <col min="215" max="215" width="40.81640625" style="31" customWidth="1"/>
    <col min="216" max="216" width="8.54296875" style="31" customWidth="1"/>
    <col min="217" max="217" width="11.81640625" style="31" customWidth="1"/>
    <col min="218" max="219" width="0" style="31" hidden="1" customWidth="1"/>
    <col min="220" max="220" width="14.7265625" style="31" customWidth="1"/>
    <col min="221" max="221" width="13" style="31" customWidth="1"/>
    <col min="222" max="222" width="19.7265625" style="31" customWidth="1"/>
    <col min="223" max="223" width="12.54296875" style="31" customWidth="1"/>
    <col min="224" max="225" width="10.453125" style="31" customWidth="1"/>
    <col min="226" max="226" width="19.1796875" style="31" customWidth="1"/>
    <col min="227" max="227" width="11.453125" style="31"/>
    <col min="228" max="228" width="13.7265625" style="31" customWidth="1"/>
    <col min="229" max="231" width="11.453125" style="31"/>
    <col min="232" max="232" width="10.54296875" style="31" customWidth="1"/>
    <col min="233" max="233" width="8.81640625" style="31" customWidth="1"/>
    <col min="234" max="234" width="10.54296875" style="31" customWidth="1"/>
    <col min="235" max="235" width="9.7265625" style="31" customWidth="1"/>
    <col min="236" max="236" width="12.54296875" style="31" customWidth="1"/>
    <col min="237" max="237" width="12.26953125" style="31" customWidth="1"/>
    <col min="238" max="238" width="10.7265625" style="31" customWidth="1"/>
    <col min="239" max="239" width="11.81640625" style="31" customWidth="1"/>
    <col min="240" max="240" width="13.26953125" style="31" customWidth="1"/>
    <col min="241" max="241" width="13.54296875" style="31" customWidth="1"/>
    <col min="242" max="242" width="14.54296875" style="31" customWidth="1"/>
    <col min="243" max="246" width="0" style="31" hidden="1" customWidth="1"/>
    <col min="247" max="248" width="10.81640625" style="31" customWidth="1"/>
    <col min="249" max="249" width="11.1796875" style="31" customWidth="1"/>
    <col min="250" max="250" width="10.54296875" style="31" customWidth="1"/>
    <col min="251" max="251" width="10.81640625" style="31" customWidth="1"/>
    <col min="252" max="252" width="13.26953125" style="31" customWidth="1"/>
    <col min="253" max="253" width="13" style="31" customWidth="1"/>
    <col min="254" max="255" width="13.54296875" style="31" customWidth="1"/>
    <col min="256" max="257" width="12.26953125" style="31" customWidth="1"/>
    <col min="258" max="468" width="11.453125" style="31"/>
    <col min="469" max="469" width="13.26953125" style="31" customWidth="1"/>
    <col min="470" max="470" width="9.81640625" style="31" customWidth="1"/>
    <col min="471" max="471" width="40.81640625" style="31" customWidth="1"/>
    <col min="472" max="472" width="8.54296875" style="31" customWidth="1"/>
    <col min="473" max="473" width="11.81640625" style="31" customWidth="1"/>
    <col min="474" max="475" width="0" style="31" hidden="1" customWidth="1"/>
    <col min="476" max="476" width="14.7265625" style="31" customWidth="1"/>
    <col min="477" max="477" width="13" style="31" customWidth="1"/>
    <col min="478" max="478" width="19.7265625" style="31" customWidth="1"/>
    <col min="479" max="479" width="12.54296875" style="31" customWidth="1"/>
    <col min="480" max="481" width="10.453125" style="31" customWidth="1"/>
    <col min="482" max="482" width="19.1796875" style="31" customWidth="1"/>
    <col min="483" max="483" width="11.453125" style="31"/>
    <col min="484" max="484" width="13.7265625" style="31" customWidth="1"/>
    <col min="485" max="487" width="11.453125" style="31"/>
    <col min="488" max="488" width="10.54296875" style="31" customWidth="1"/>
    <col min="489" max="489" width="8.81640625" style="31" customWidth="1"/>
    <col min="490" max="490" width="10.54296875" style="31" customWidth="1"/>
    <col min="491" max="491" width="9.7265625" style="31" customWidth="1"/>
    <col min="492" max="492" width="12.54296875" style="31" customWidth="1"/>
    <col min="493" max="493" width="12.26953125" style="31" customWidth="1"/>
    <col min="494" max="494" width="10.7265625" style="31" customWidth="1"/>
    <col min="495" max="495" width="11.81640625" style="31" customWidth="1"/>
    <col min="496" max="496" width="13.26953125" style="31" customWidth="1"/>
    <col min="497" max="497" width="13.54296875" style="31" customWidth="1"/>
    <col min="498" max="498" width="14.54296875" style="31" customWidth="1"/>
    <col min="499" max="502" width="0" style="31" hidden="1" customWidth="1"/>
    <col min="503" max="504" width="10.81640625" style="31" customWidth="1"/>
    <col min="505" max="505" width="11.1796875" style="31" customWidth="1"/>
    <col min="506" max="506" width="10.54296875" style="31" customWidth="1"/>
    <col min="507" max="507" width="10.81640625" style="31" customWidth="1"/>
    <col min="508" max="508" width="13.26953125" style="31" customWidth="1"/>
    <col min="509" max="509" width="13" style="31" customWidth="1"/>
    <col min="510" max="511" width="13.54296875" style="31" customWidth="1"/>
    <col min="512" max="513" width="12.26953125" style="31" customWidth="1"/>
    <col min="514" max="724" width="11.453125" style="31"/>
    <col min="725" max="725" width="13.26953125" style="31" customWidth="1"/>
    <col min="726" max="726" width="9.81640625" style="31" customWidth="1"/>
    <col min="727" max="727" width="40.81640625" style="31" customWidth="1"/>
    <col min="728" max="728" width="8.54296875" style="31" customWidth="1"/>
    <col min="729" max="729" width="11.81640625" style="31" customWidth="1"/>
    <col min="730" max="731" width="0" style="31" hidden="1" customWidth="1"/>
    <col min="732" max="732" width="14.7265625" style="31" customWidth="1"/>
    <col min="733" max="733" width="13" style="31" customWidth="1"/>
    <col min="734" max="734" width="19.7265625" style="31" customWidth="1"/>
    <col min="735" max="735" width="12.54296875" style="31" customWidth="1"/>
    <col min="736" max="737" width="10.453125" style="31" customWidth="1"/>
    <col min="738" max="738" width="19.1796875" style="31" customWidth="1"/>
    <col min="739" max="739" width="11.453125" style="31"/>
    <col min="740" max="740" width="13.7265625" style="31" customWidth="1"/>
    <col min="741" max="743" width="11.453125" style="31"/>
    <col min="744" max="744" width="10.54296875" style="31" customWidth="1"/>
    <col min="745" max="745" width="8.81640625" style="31" customWidth="1"/>
    <col min="746" max="746" width="10.54296875" style="31" customWidth="1"/>
    <col min="747" max="747" width="9.7265625" style="31" customWidth="1"/>
    <col min="748" max="748" width="12.54296875" style="31" customWidth="1"/>
    <col min="749" max="749" width="12.26953125" style="31" customWidth="1"/>
    <col min="750" max="750" width="10.7265625" style="31" customWidth="1"/>
    <col min="751" max="751" width="11.81640625" style="31" customWidth="1"/>
    <col min="752" max="752" width="13.26953125" style="31" customWidth="1"/>
    <col min="753" max="753" width="13.54296875" style="31" customWidth="1"/>
    <col min="754" max="754" width="14.54296875" style="31" customWidth="1"/>
    <col min="755" max="758" width="0" style="31" hidden="1" customWidth="1"/>
    <col min="759" max="760" width="10.81640625" style="31" customWidth="1"/>
    <col min="761" max="761" width="11.1796875" style="31" customWidth="1"/>
    <col min="762" max="762" width="10.54296875" style="31" customWidth="1"/>
    <col min="763" max="763" width="10.81640625" style="31" customWidth="1"/>
    <col min="764" max="764" width="13.26953125" style="31" customWidth="1"/>
    <col min="765" max="765" width="13" style="31" customWidth="1"/>
    <col min="766" max="767" width="13.54296875" style="31" customWidth="1"/>
    <col min="768" max="769" width="12.26953125" style="31" customWidth="1"/>
    <col min="770" max="980" width="11.453125" style="31"/>
    <col min="981" max="981" width="13.26953125" style="31" customWidth="1"/>
    <col min="982" max="982" width="9.81640625" style="31" customWidth="1"/>
    <col min="983" max="983" width="40.81640625" style="31" customWidth="1"/>
    <col min="984" max="984" width="8.54296875" style="31" customWidth="1"/>
    <col min="985" max="985" width="11.81640625" style="31" customWidth="1"/>
    <col min="986" max="987" width="0" style="31" hidden="1" customWidth="1"/>
    <col min="988" max="988" width="14.7265625" style="31" customWidth="1"/>
    <col min="989" max="989" width="13" style="31" customWidth="1"/>
    <col min="990" max="990" width="19.7265625" style="31" customWidth="1"/>
    <col min="991" max="991" width="12.54296875" style="31" customWidth="1"/>
    <col min="992" max="993" width="10.453125" style="31" customWidth="1"/>
    <col min="994" max="994" width="19.1796875" style="31" customWidth="1"/>
    <col min="995" max="995" width="11.453125" style="31"/>
    <col min="996" max="996" width="13.7265625" style="31" customWidth="1"/>
    <col min="997" max="999" width="11.453125" style="31"/>
    <col min="1000" max="1000" width="10.54296875" style="31" customWidth="1"/>
    <col min="1001" max="1001" width="8.81640625" style="31" customWidth="1"/>
    <col min="1002" max="1002" width="10.54296875" style="31" customWidth="1"/>
    <col min="1003" max="1003" width="9.7265625" style="31" customWidth="1"/>
    <col min="1004" max="1004" width="12.54296875" style="31" customWidth="1"/>
    <col min="1005" max="1005" width="12.26953125" style="31" customWidth="1"/>
    <col min="1006" max="1006" width="10.7265625" style="31" customWidth="1"/>
    <col min="1007" max="1007" width="11.81640625" style="31" customWidth="1"/>
    <col min="1008" max="1008" width="13.26953125" style="31" customWidth="1"/>
    <col min="1009" max="1009" width="13.54296875" style="31" customWidth="1"/>
    <col min="1010" max="1010" width="14.54296875" style="31" customWidth="1"/>
    <col min="1011" max="1014" width="0" style="31" hidden="1" customWidth="1"/>
    <col min="1015" max="1016" width="10.81640625" style="31" customWidth="1"/>
    <col min="1017" max="1017" width="11.1796875" style="31" customWidth="1"/>
    <col min="1018" max="1018" width="10.54296875" style="31" customWidth="1"/>
    <col min="1019" max="1019" width="10.81640625" style="31" customWidth="1"/>
    <col min="1020" max="1020" width="13.26953125" style="31" customWidth="1"/>
    <col min="1021" max="1021" width="13" style="31" customWidth="1"/>
    <col min="1022" max="1023" width="13.54296875" style="31" customWidth="1"/>
    <col min="1024" max="1025" width="12.26953125" style="31" customWidth="1"/>
    <col min="1026" max="1236" width="11.453125" style="31"/>
    <col min="1237" max="1237" width="13.26953125" style="31" customWidth="1"/>
    <col min="1238" max="1238" width="9.81640625" style="31" customWidth="1"/>
    <col min="1239" max="1239" width="40.81640625" style="31" customWidth="1"/>
    <col min="1240" max="1240" width="8.54296875" style="31" customWidth="1"/>
    <col min="1241" max="1241" width="11.81640625" style="31" customWidth="1"/>
    <col min="1242" max="1243" width="0" style="31" hidden="1" customWidth="1"/>
    <col min="1244" max="1244" width="14.7265625" style="31" customWidth="1"/>
    <col min="1245" max="1245" width="13" style="31" customWidth="1"/>
    <col min="1246" max="1246" width="19.7265625" style="31" customWidth="1"/>
    <col min="1247" max="1247" width="12.54296875" style="31" customWidth="1"/>
    <col min="1248" max="1249" width="10.453125" style="31" customWidth="1"/>
    <col min="1250" max="1250" width="19.1796875" style="31" customWidth="1"/>
    <col min="1251" max="1251" width="11.453125" style="31"/>
    <col min="1252" max="1252" width="13.7265625" style="31" customWidth="1"/>
    <col min="1253" max="1255" width="11.453125" style="31"/>
    <col min="1256" max="1256" width="10.54296875" style="31" customWidth="1"/>
    <col min="1257" max="1257" width="8.81640625" style="31" customWidth="1"/>
    <col min="1258" max="1258" width="10.54296875" style="31" customWidth="1"/>
    <col min="1259" max="1259" width="9.7265625" style="31" customWidth="1"/>
    <col min="1260" max="1260" width="12.54296875" style="31" customWidth="1"/>
    <col min="1261" max="1261" width="12.26953125" style="31" customWidth="1"/>
    <col min="1262" max="1262" width="10.7265625" style="31" customWidth="1"/>
    <col min="1263" max="1263" width="11.81640625" style="31" customWidth="1"/>
    <col min="1264" max="1264" width="13.26953125" style="31" customWidth="1"/>
    <col min="1265" max="1265" width="13.54296875" style="31" customWidth="1"/>
    <col min="1266" max="1266" width="14.54296875" style="31" customWidth="1"/>
    <col min="1267" max="1270" width="0" style="31" hidden="1" customWidth="1"/>
    <col min="1271" max="1272" width="10.81640625" style="31" customWidth="1"/>
    <col min="1273" max="1273" width="11.1796875" style="31" customWidth="1"/>
    <col min="1274" max="1274" width="10.54296875" style="31" customWidth="1"/>
    <col min="1275" max="1275" width="10.81640625" style="31" customWidth="1"/>
    <col min="1276" max="1276" width="13.26953125" style="31" customWidth="1"/>
    <col min="1277" max="1277" width="13" style="31" customWidth="1"/>
    <col min="1278" max="1279" width="13.54296875" style="31" customWidth="1"/>
    <col min="1280" max="1281" width="12.26953125" style="31" customWidth="1"/>
    <col min="1282" max="1492" width="11.453125" style="31"/>
    <col min="1493" max="1493" width="13.26953125" style="31" customWidth="1"/>
    <col min="1494" max="1494" width="9.81640625" style="31" customWidth="1"/>
    <col min="1495" max="1495" width="40.81640625" style="31" customWidth="1"/>
    <col min="1496" max="1496" width="8.54296875" style="31" customWidth="1"/>
    <col min="1497" max="1497" width="11.81640625" style="31" customWidth="1"/>
    <col min="1498" max="1499" width="0" style="31" hidden="1" customWidth="1"/>
    <col min="1500" max="1500" width="14.7265625" style="31" customWidth="1"/>
    <col min="1501" max="1501" width="13" style="31" customWidth="1"/>
    <col min="1502" max="1502" width="19.7265625" style="31" customWidth="1"/>
    <col min="1503" max="1503" width="12.54296875" style="31" customWidth="1"/>
    <col min="1504" max="1505" width="10.453125" style="31" customWidth="1"/>
    <col min="1506" max="1506" width="19.1796875" style="31" customWidth="1"/>
    <col min="1507" max="1507" width="11.453125" style="31"/>
    <col min="1508" max="1508" width="13.7265625" style="31" customWidth="1"/>
    <col min="1509" max="1511" width="11.453125" style="31"/>
    <col min="1512" max="1512" width="10.54296875" style="31" customWidth="1"/>
    <col min="1513" max="1513" width="8.81640625" style="31" customWidth="1"/>
    <col min="1514" max="1514" width="10.54296875" style="31" customWidth="1"/>
    <col min="1515" max="1515" width="9.7265625" style="31" customWidth="1"/>
    <col min="1516" max="1516" width="12.54296875" style="31" customWidth="1"/>
    <col min="1517" max="1517" width="12.26953125" style="31" customWidth="1"/>
    <col min="1518" max="1518" width="10.7265625" style="31" customWidth="1"/>
    <col min="1519" max="1519" width="11.81640625" style="31" customWidth="1"/>
    <col min="1520" max="1520" width="13.26953125" style="31" customWidth="1"/>
    <col min="1521" max="1521" width="13.54296875" style="31" customWidth="1"/>
    <col min="1522" max="1522" width="14.54296875" style="31" customWidth="1"/>
    <col min="1523" max="1526" width="0" style="31" hidden="1" customWidth="1"/>
    <col min="1527" max="1528" width="10.81640625" style="31" customWidth="1"/>
    <col min="1529" max="1529" width="11.1796875" style="31" customWidth="1"/>
    <col min="1530" max="1530" width="10.54296875" style="31" customWidth="1"/>
    <col min="1531" max="1531" width="10.81640625" style="31" customWidth="1"/>
    <col min="1532" max="1532" width="13.26953125" style="31" customWidth="1"/>
    <col min="1533" max="1533" width="13" style="31" customWidth="1"/>
    <col min="1534" max="1535" width="13.54296875" style="31" customWidth="1"/>
    <col min="1536" max="1537" width="12.26953125" style="31" customWidth="1"/>
    <col min="1538" max="1748" width="11.453125" style="31"/>
    <col min="1749" max="1749" width="13.26953125" style="31" customWidth="1"/>
    <col min="1750" max="1750" width="9.81640625" style="31" customWidth="1"/>
    <col min="1751" max="1751" width="40.81640625" style="31" customWidth="1"/>
    <col min="1752" max="1752" width="8.54296875" style="31" customWidth="1"/>
    <col min="1753" max="1753" width="11.81640625" style="31" customWidth="1"/>
    <col min="1754" max="1755" width="0" style="31" hidden="1" customWidth="1"/>
    <col min="1756" max="1756" width="14.7265625" style="31" customWidth="1"/>
    <col min="1757" max="1757" width="13" style="31" customWidth="1"/>
    <col min="1758" max="1758" width="19.7265625" style="31" customWidth="1"/>
    <col min="1759" max="1759" width="12.54296875" style="31" customWidth="1"/>
    <col min="1760" max="1761" width="10.453125" style="31" customWidth="1"/>
    <col min="1762" max="1762" width="19.1796875" style="31" customWidth="1"/>
    <col min="1763" max="1763" width="11.453125" style="31"/>
    <col min="1764" max="1764" width="13.7265625" style="31" customWidth="1"/>
    <col min="1765" max="1767" width="11.453125" style="31"/>
    <col min="1768" max="1768" width="10.54296875" style="31" customWidth="1"/>
    <col min="1769" max="1769" width="8.81640625" style="31" customWidth="1"/>
    <col min="1770" max="1770" width="10.54296875" style="31" customWidth="1"/>
    <col min="1771" max="1771" width="9.7265625" style="31" customWidth="1"/>
    <col min="1772" max="1772" width="12.54296875" style="31" customWidth="1"/>
    <col min="1773" max="1773" width="12.26953125" style="31" customWidth="1"/>
    <col min="1774" max="1774" width="10.7265625" style="31" customWidth="1"/>
    <col min="1775" max="1775" width="11.81640625" style="31" customWidth="1"/>
    <col min="1776" max="1776" width="13.26953125" style="31" customWidth="1"/>
    <col min="1777" max="1777" width="13.54296875" style="31" customWidth="1"/>
    <col min="1778" max="1778" width="14.54296875" style="31" customWidth="1"/>
    <col min="1779" max="1782" width="0" style="31" hidden="1" customWidth="1"/>
    <col min="1783" max="1784" width="10.81640625" style="31" customWidth="1"/>
    <col min="1785" max="1785" width="11.1796875" style="31" customWidth="1"/>
    <col min="1786" max="1786" width="10.54296875" style="31" customWidth="1"/>
    <col min="1787" max="1787" width="10.81640625" style="31" customWidth="1"/>
    <col min="1788" max="1788" width="13.26953125" style="31" customWidth="1"/>
    <col min="1789" max="1789" width="13" style="31" customWidth="1"/>
    <col min="1790" max="1791" width="13.54296875" style="31" customWidth="1"/>
    <col min="1792" max="1793" width="12.26953125" style="31" customWidth="1"/>
    <col min="1794" max="2004" width="11.453125" style="31"/>
    <col min="2005" max="2005" width="13.26953125" style="31" customWidth="1"/>
    <col min="2006" max="2006" width="9.81640625" style="31" customWidth="1"/>
    <col min="2007" max="2007" width="40.81640625" style="31" customWidth="1"/>
    <col min="2008" max="2008" width="8.54296875" style="31" customWidth="1"/>
    <col min="2009" max="2009" width="11.81640625" style="31" customWidth="1"/>
    <col min="2010" max="2011" width="0" style="31" hidden="1" customWidth="1"/>
    <col min="2012" max="2012" width="14.7265625" style="31" customWidth="1"/>
    <col min="2013" max="2013" width="13" style="31" customWidth="1"/>
    <col min="2014" max="2014" width="19.7265625" style="31" customWidth="1"/>
    <col min="2015" max="2015" width="12.54296875" style="31" customWidth="1"/>
    <col min="2016" max="2017" width="10.453125" style="31" customWidth="1"/>
    <col min="2018" max="2018" width="19.1796875" style="31" customWidth="1"/>
    <col min="2019" max="2019" width="11.453125" style="31"/>
    <col min="2020" max="2020" width="13.7265625" style="31" customWidth="1"/>
    <col min="2021" max="2023" width="11.453125" style="31"/>
    <col min="2024" max="2024" width="10.54296875" style="31" customWidth="1"/>
    <col min="2025" max="2025" width="8.81640625" style="31" customWidth="1"/>
    <col min="2026" max="2026" width="10.54296875" style="31" customWidth="1"/>
    <col min="2027" max="2027" width="9.7265625" style="31" customWidth="1"/>
    <col min="2028" max="2028" width="12.54296875" style="31" customWidth="1"/>
    <col min="2029" max="2029" width="12.26953125" style="31" customWidth="1"/>
    <col min="2030" max="2030" width="10.7265625" style="31" customWidth="1"/>
    <col min="2031" max="2031" width="11.81640625" style="31" customWidth="1"/>
    <col min="2032" max="2032" width="13.26953125" style="31" customWidth="1"/>
    <col min="2033" max="2033" width="13.54296875" style="31" customWidth="1"/>
    <col min="2034" max="2034" width="14.54296875" style="31" customWidth="1"/>
    <col min="2035" max="2038" width="0" style="31" hidden="1" customWidth="1"/>
    <col min="2039" max="2040" width="10.81640625" style="31" customWidth="1"/>
    <col min="2041" max="2041" width="11.1796875" style="31" customWidth="1"/>
    <col min="2042" max="2042" width="10.54296875" style="31" customWidth="1"/>
    <col min="2043" max="2043" width="10.81640625" style="31" customWidth="1"/>
    <col min="2044" max="2044" width="13.26953125" style="31" customWidth="1"/>
    <col min="2045" max="2045" width="13" style="31" customWidth="1"/>
    <col min="2046" max="2047" width="13.54296875" style="31" customWidth="1"/>
    <col min="2048" max="2049" width="12.26953125" style="31" customWidth="1"/>
    <col min="2050" max="2260" width="11.453125" style="31"/>
    <col min="2261" max="2261" width="13.26953125" style="31" customWidth="1"/>
    <col min="2262" max="2262" width="9.81640625" style="31" customWidth="1"/>
    <col min="2263" max="2263" width="40.81640625" style="31" customWidth="1"/>
    <col min="2264" max="2264" width="8.54296875" style="31" customWidth="1"/>
    <col min="2265" max="2265" width="11.81640625" style="31" customWidth="1"/>
    <col min="2266" max="2267" width="0" style="31" hidden="1" customWidth="1"/>
    <col min="2268" max="2268" width="14.7265625" style="31" customWidth="1"/>
    <col min="2269" max="2269" width="13" style="31" customWidth="1"/>
    <col min="2270" max="2270" width="19.7265625" style="31" customWidth="1"/>
    <col min="2271" max="2271" width="12.54296875" style="31" customWidth="1"/>
    <col min="2272" max="2273" width="10.453125" style="31" customWidth="1"/>
    <col min="2274" max="2274" width="19.1796875" style="31" customWidth="1"/>
    <col min="2275" max="2275" width="11.453125" style="31"/>
    <col min="2276" max="2276" width="13.7265625" style="31" customWidth="1"/>
    <col min="2277" max="2279" width="11.453125" style="31"/>
    <col min="2280" max="2280" width="10.54296875" style="31" customWidth="1"/>
    <col min="2281" max="2281" width="8.81640625" style="31" customWidth="1"/>
    <col min="2282" max="2282" width="10.54296875" style="31" customWidth="1"/>
    <col min="2283" max="2283" width="9.7265625" style="31" customWidth="1"/>
    <col min="2284" max="2284" width="12.54296875" style="31" customWidth="1"/>
    <col min="2285" max="2285" width="12.26953125" style="31" customWidth="1"/>
    <col min="2286" max="2286" width="10.7265625" style="31" customWidth="1"/>
    <col min="2287" max="2287" width="11.81640625" style="31" customWidth="1"/>
    <col min="2288" max="2288" width="13.26953125" style="31" customWidth="1"/>
    <col min="2289" max="2289" width="13.54296875" style="31" customWidth="1"/>
    <col min="2290" max="2290" width="14.54296875" style="31" customWidth="1"/>
    <col min="2291" max="2294" width="0" style="31" hidden="1" customWidth="1"/>
    <col min="2295" max="2296" width="10.81640625" style="31" customWidth="1"/>
    <col min="2297" max="2297" width="11.1796875" style="31" customWidth="1"/>
    <col min="2298" max="2298" width="10.54296875" style="31" customWidth="1"/>
    <col min="2299" max="2299" width="10.81640625" style="31" customWidth="1"/>
    <col min="2300" max="2300" width="13.26953125" style="31" customWidth="1"/>
    <col min="2301" max="2301" width="13" style="31" customWidth="1"/>
    <col min="2302" max="2303" width="13.54296875" style="31" customWidth="1"/>
    <col min="2304" max="2305" width="12.26953125" style="31" customWidth="1"/>
    <col min="2306" max="2516" width="11.453125" style="31"/>
    <col min="2517" max="2517" width="13.26953125" style="31" customWidth="1"/>
    <col min="2518" max="2518" width="9.81640625" style="31" customWidth="1"/>
    <col min="2519" max="2519" width="40.81640625" style="31" customWidth="1"/>
    <col min="2520" max="2520" width="8.54296875" style="31" customWidth="1"/>
    <col min="2521" max="2521" width="11.81640625" style="31" customWidth="1"/>
    <col min="2522" max="2523" width="0" style="31" hidden="1" customWidth="1"/>
    <col min="2524" max="2524" width="14.7265625" style="31" customWidth="1"/>
    <col min="2525" max="2525" width="13" style="31" customWidth="1"/>
    <col min="2526" max="2526" width="19.7265625" style="31" customWidth="1"/>
    <col min="2527" max="2527" width="12.54296875" style="31" customWidth="1"/>
    <col min="2528" max="2529" width="10.453125" style="31" customWidth="1"/>
    <col min="2530" max="2530" width="19.1796875" style="31" customWidth="1"/>
    <col min="2531" max="2531" width="11.453125" style="31"/>
    <col min="2532" max="2532" width="13.7265625" style="31" customWidth="1"/>
    <col min="2533" max="2535" width="11.453125" style="31"/>
    <col min="2536" max="2536" width="10.54296875" style="31" customWidth="1"/>
    <col min="2537" max="2537" width="8.81640625" style="31" customWidth="1"/>
    <col min="2538" max="2538" width="10.54296875" style="31" customWidth="1"/>
    <col min="2539" max="2539" width="9.7265625" style="31" customWidth="1"/>
    <col min="2540" max="2540" width="12.54296875" style="31" customWidth="1"/>
    <col min="2541" max="2541" width="12.26953125" style="31" customWidth="1"/>
    <col min="2542" max="2542" width="10.7265625" style="31" customWidth="1"/>
    <col min="2543" max="2543" width="11.81640625" style="31" customWidth="1"/>
    <col min="2544" max="2544" width="13.26953125" style="31" customWidth="1"/>
    <col min="2545" max="2545" width="13.54296875" style="31" customWidth="1"/>
    <col min="2546" max="2546" width="14.54296875" style="31" customWidth="1"/>
    <col min="2547" max="2550" width="0" style="31" hidden="1" customWidth="1"/>
    <col min="2551" max="2552" width="10.81640625" style="31" customWidth="1"/>
    <col min="2553" max="2553" width="11.1796875" style="31" customWidth="1"/>
    <col min="2554" max="2554" width="10.54296875" style="31" customWidth="1"/>
    <col min="2555" max="2555" width="10.81640625" style="31" customWidth="1"/>
    <col min="2556" max="2556" width="13.26953125" style="31" customWidth="1"/>
    <col min="2557" max="2557" width="13" style="31" customWidth="1"/>
    <col min="2558" max="2559" width="13.54296875" style="31" customWidth="1"/>
    <col min="2560" max="2561" width="12.26953125" style="31" customWidth="1"/>
    <col min="2562" max="2772" width="11.453125" style="31"/>
    <col min="2773" max="2773" width="13.26953125" style="31" customWidth="1"/>
    <col min="2774" max="2774" width="9.81640625" style="31" customWidth="1"/>
    <col min="2775" max="2775" width="40.81640625" style="31" customWidth="1"/>
    <col min="2776" max="2776" width="8.54296875" style="31" customWidth="1"/>
    <col min="2777" max="2777" width="11.81640625" style="31" customWidth="1"/>
    <col min="2778" max="2779" width="0" style="31" hidden="1" customWidth="1"/>
    <col min="2780" max="2780" width="14.7265625" style="31" customWidth="1"/>
    <col min="2781" max="2781" width="13" style="31" customWidth="1"/>
    <col min="2782" max="2782" width="19.7265625" style="31" customWidth="1"/>
    <col min="2783" max="2783" width="12.54296875" style="31" customWidth="1"/>
    <col min="2784" max="2785" width="10.453125" style="31" customWidth="1"/>
    <col min="2786" max="2786" width="19.1796875" style="31" customWidth="1"/>
    <col min="2787" max="2787" width="11.453125" style="31"/>
    <col min="2788" max="2788" width="13.7265625" style="31" customWidth="1"/>
    <col min="2789" max="2791" width="11.453125" style="31"/>
    <col min="2792" max="2792" width="10.54296875" style="31" customWidth="1"/>
    <col min="2793" max="2793" width="8.81640625" style="31" customWidth="1"/>
    <col min="2794" max="2794" width="10.54296875" style="31" customWidth="1"/>
    <col min="2795" max="2795" width="9.7265625" style="31" customWidth="1"/>
    <col min="2796" max="2796" width="12.54296875" style="31" customWidth="1"/>
    <col min="2797" max="2797" width="12.26953125" style="31" customWidth="1"/>
    <col min="2798" max="2798" width="10.7265625" style="31" customWidth="1"/>
    <col min="2799" max="2799" width="11.81640625" style="31" customWidth="1"/>
    <col min="2800" max="2800" width="13.26953125" style="31" customWidth="1"/>
    <col min="2801" max="2801" width="13.54296875" style="31" customWidth="1"/>
    <col min="2802" max="2802" width="14.54296875" style="31" customWidth="1"/>
    <col min="2803" max="2806" width="0" style="31" hidden="1" customWidth="1"/>
    <col min="2807" max="2808" width="10.81640625" style="31" customWidth="1"/>
    <col min="2809" max="2809" width="11.1796875" style="31" customWidth="1"/>
    <col min="2810" max="2810" width="10.54296875" style="31" customWidth="1"/>
    <col min="2811" max="2811" width="10.81640625" style="31" customWidth="1"/>
    <col min="2812" max="2812" width="13.26953125" style="31" customWidth="1"/>
    <col min="2813" max="2813" width="13" style="31" customWidth="1"/>
    <col min="2814" max="2815" width="13.54296875" style="31" customWidth="1"/>
    <col min="2816" max="2817" width="12.26953125" style="31" customWidth="1"/>
    <col min="2818" max="3028" width="11.453125" style="31"/>
    <col min="3029" max="3029" width="13.26953125" style="31" customWidth="1"/>
    <col min="3030" max="3030" width="9.81640625" style="31" customWidth="1"/>
    <col min="3031" max="3031" width="40.81640625" style="31" customWidth="1"/>
    <col min="3032" max="3032" width="8.54296875" style="31" customWidth="1"/>
    <col min="3033" max="3033" width="11.81640625" style="31" customWidth="1"/>
    <col min="3034" max="3035" width="0" style="31" hidden="1" customWidth="1"/>
    <col min="3036" max="3036" width="14.7265625" style="31" customWidth="1"/>
    <col min="3037" max="3037" width="13" style="31" customWidth="1"/>
    <col min="3038" max="3038" width="19.7265625" style="31" customWidth="1"/>
    <col min="3039" max="3039" width="12.54296875" style="31" customWidth="1"/>
    <col min="3040" max="3041" width="10.453125" style="31" customWidth="1"/>
    <col min="3042" max="3042" width="19.1796875" style="31" customWidth="1"/>
    <col min="3043" max="3043" width="11.453125" style="31"/>
    <col min="3044" max="3044" width="13.7265625" style="31" customWidth="1"/>
    <col min="3045" max="3047" width="11.453125" style="31"/>
    <col min="3048" max="3048" width="10.54296875" style="31" customWidth="1"/>
    <col min="3049" max="3049" width="8.81640625" style="31" customWidth="1"/>
    <col min="3050" max="3050" width="10.54296875" style="31" customWidth="1"/>
    <col min="3051" max="3051" width="9.7265625" style="31" customWidth="1"/>
    <col min="3052" max="3052" width="12.54296875" style="31" customWidth="1"/>
    <col min="3053" max="3053" width="12.26953125" style="31" customWidth="1"/>
    <col min="3054" max="3054" width="10.7265625" style="31" customWidth="1"/>
    <col min="3055" max="3055" width="11.81640625" style="31" customWidth="1"/>
    <col min="3056" max="3056" width="13.26953125" style="31" customWidth="1"/>
    <col min="3057" max="3057" width="13.54296875" style="31" customWidth="1"/>
    <col min="3058" max="3058" width="14.54296875" style="31" customWidth="1"/>
    <col min="3059" max="3062" width="0" style="31" hidden="1" customWidth="1"/>
    <col min="3063" max="3064" width="10.81640625" style="31" customWidth="1"/>
    <col min="3065" max="3065" width="11.1796875" style="31" customWidth="1"/>
    <col min="3066" max="3066" width="10.54296875" style="31" customWidth="1"/>
    <col min="3067" max="3067" width="10.81640625" style="31" customWidth="1"/>
    <col min="3068" max="3068" width="13.26953125" style="31" customWidth="1"/>
    <col min="3069" max="3069" width="13" style="31" customWidth="1"/>
    <col min="3070" max="3071" width="13.54296875" style="31" customWidth="1"/>
    <col min="3072" max="3073" width="12.26953125" style="31" customWidth="1"/>
    <col min="3074" max="3284" width="11.453125" style="31"/>
    <col min="3285" max="3285" width="13.26953125" style="31" customWidth="1"/>
    <col min="3286" max="3286" width="9.81640625" style="31" customWidth="1"/>
    <col min="3287" max="3287" width="40.81640625" style="31" customWidth="1"/>
    <col min="3288" max="3288" width="8.54296875" style="31" customWidth="1"/>
    <col min="3289" max="3289" width="11.81640625" style="31" customWidth="1"/>
    <col min="3290" max="3291" width="0" style="31" hidden="1" customWidth="1"/>
    <col min="3292" max="3292" width="14.7265625" style="31" customWidth="1"/>
    <col min="3293" max="3293" width="13" style="31" customWidth="1"/>
    <col min="3294" max="3294" width="19.7265625" style="31" customWidth="1"/>
    <col min="3295" max="3295" width="12.54296875" style="31" customWidth="1"/>
    <col min="3296" max="3297" width="10.453125" style="31" customWidth="1"/>
    <col min="3298" max="3298" width="19.1796875" style="31" customWidth="1"/>
    <col min="3299" max="3299" width="11.453125" style="31"/>
    <col min="3300" max="3300" width="13.7265625" style="31" customWidth="1"/>
    <col min="3301" max="3303" width="11.453125" style="31"/>
    <col min="3304" max="3304" width="10.54296875" style="31" customWidth="1"/>
    <col min="3305" max="3305" width="8.81640625" style="31" customWidth="1"/>
    <col min="3306" max="3306" width="10.54296875" style="31" customWidth="1"/>
    <col min="3307" max="3307" width="9.7265625" style="31" customWidth="1"/>
    <col min="3308" max="3308" width="12.54296875" style="31" customWidth="1"/>
    <col min="3309" max="3309" width="12.26953125" style="31" customWidth="1"/>
    <col min="3310" max="3310" width="10.7265625" style="31" customWidth="1"/>
    <col min="3311" max="3311" width="11.81640625" style="31" customWidth="1"/>
    <col min="3312" max="3312" width="13.26953125" style="31" customWidth="1"/>
    <col min="3313" max="3313" width="13.54296875" style="31" customWidth="1"/>
    <col min="3314" max="3314" width="14.54296875" style="31" customWidth="1"/>
    <col min="3315" max="3318" width="0" style="31" hidden="1" customWidth="1"/>
    <col min="3319" max="3320" width="10.81640625" style="31" customWidth="1"/>
    <col min="3321" max="3321" width="11.1796875" style="31" customWidth="1"/>
    <col min="3322" max="3322" width="10.54296875" style="31" customWidth="1"/>
    <col min="3323" max="3323" width="10.81640625" style="31" customWidth="1"/>
    <col min="3324" max="3324" width="13.26953125" style="31" customWidth="1"/>
    <col min="3325" max="3325" width="13" style="31" customWidth="1"/>
    <col min="3326" max="3327" width="13.54296875" style="31" customWidth="1"/>
    <col min="3328" max="3329" width="12.26953125" style="31" customWidth="1"/>
    <col min="3330" max="3540" width="11.453125" style="31"/>
    <col min="3541" max="3541" width="13.26953125" style="31" customWidth="1"/>
    <col min="3542" max="3542" width="9.81640625" style="31" customWidth="1"/>
    <col min="3543" max="3543" width="40.81640625" style="31" customWidth="1"/>
    <col min="3544" max="3544" width="8.54296875" style="31" customWidth="1"/>
    <col min="3545" max="3545" width="11.81640625" style="31" customWidth="1"/>
    <col min="3546" max="3547" width="0" style="31" hidden="1" customWidth="1"/>
    <col min="3548" max="3548" width="14.7265625" style="31" customWidth="1"/>
    <col min="3549" max="3549" width="13" style="31" customWidth="1"/>
    <col min="3550" max="3550" width="19.7265625" style="31" customWidth="1"/>
    <col min="3551" max="3551" width="12.54296875" style="31" customWidth="1"/>
    <col min="3552" max="3553" width="10.453125" style="31" customWidth="1"/>
    <col min="3554" max="3554" width="19.1796875" style="31" customWidth="1"/>
    <col min="3555" max="3555" width="11.453125" style="31"/>
    <col min="3556" max="3556" width="13.7265625" style="31" customWidth="1"/>
    <col min="3557" max="3559" width="11.453125" style="31"/>
    <col min="3560" max="3560" width="10.54296875" style="31" customWidth="1"/>
    <col min="3561" max="3561" width="8.81640625" style="31" customWidth="1"/>
    <col min="3562" max="3562" width="10.54296875" style="31" customWidth="1"/>
    <col min="3563" max="3563" width="9.7265625" style="31" customWidth="1"/>
    <col min="3564" max="3564" width="12.54296875" style="31" customWidth="1"/>
    <col min="3565" max="3565" width="12.26953125" style="31" customWidth="1"/>
    <col min="3566" max="3566" width="10.7265625" style="31" customWidth="1"/>
    <col min="3567" max="3567" width="11.81640625" style="31" customWidth="1"/>
    <col min="3568" max="3568" width="13.26953125" style="31" customWidth="1"/>
    <col min="3569" max="3569" width="13.54296875" style="31" customWidth="1"/>
    <col min="3570" max="3570" width="14.54296875" style="31" customWidth="1"/>
    <col min="3571" max="3574" width="0" style="31" hidden="1" customWidth="1"/>
    <col min="3575" max="3576" width="10.81640625" style="31" customWidth="1"/>
    <col min="3577" max="3577" width="11.1796875" style="31" customWidth="1"/>
    <col min="3578" max="3578" width="10.54296875" style="31" customWidth="1"/>
    <col min="3579" max="3579" width="10.81640625" style="31" customWidth="1"/>
    <col min="3580" max="3580" width="13.26953125" style="31" customWidth="1"/>
    <col min="3581" max="3581" width="13" style="31" customWidth="1"/>
    <col min="3582" max="3583" width="13.54296875" style="31" customWidth="1"/>
    <col min="3584" max="3585" width="12.26953125" style="31" customWidth="1"/>
    <col min="3586" max="3796" width="11.453125" style="31"/>
    <col min="3797" max="3797" width="13.26953125" style="31" customWidth="1"/>
    <col min="3798" max="3798" width="9.81640625" style="31" customWidth="1"/>
    <col min="3799" max="3799" width="40.81640625" style="31" customWidth="1"/>
    <col min="3800" max="3800" width="8.54296875" style="31" customWidth="1"/>
    <col min="3801" max="3801" width="11.81640625" style="31" customWidth="1"/>
    <col min="3802" max="3803" width="0" style="31" hidden="1" customWidth="1"/>
    <col min="3804" max="3804" width="14.7265625" style="31" customWidth="1"/>
    <col min="3805" max="3805" width="13" style="31" customWidth="1"/>
    <col min="3806" max="3806" width="19.7265625" style="31" customWidth="1"/>
    <col min="3807" max="3807" width="12.54296875" style="31" customWidth="1"/>
    <col min="3808" max="3809" width="10.453125" style="31" customWidth="1"/>
    <col min="3810" max="3810" width="19.1796875" style="31" customWidth="1"/>
    <col min="3811" max="3811" width="11.453125" style="31"/>
    <col min="3812" max="3812" width="13.7265625" style="31" customWidth="1"/>
    <col min="3813" max="3815" width="11.453125" style="31"/>
    <col min="3816" max="3816" width="10.54296875" style="31" customWidth="1"/>
    <col min="3817" max="3817" width="8.81640625" style="31" customWidth="1"/>
    <col min="3818" max="3818" width="10.54296875" style="31" customWidth="1"/>
    <col min="3819" max="3819" width="9.7265625" style="31" customWidth="1"/>
    <col min="3820" max="3820" width="12.54296875" style="31" customWidth="1"/>
    <col min="3821" max="3821" width="12.26953125" style="31" customWidth="1"/>
    <col min="3822" max="3822" width="10.7265625" style="31" customWidth="1"/>
    <col min="3823" max="3823" width="11.81640625" style="31" customWidth="1"/>
    <col min="3824" max="3824" width="13.26953125" style="31" customWidth="1"/>
    <col min="3825" max="3825" width="13.54296875" style="31" customWidth="1"/>
    <col min="3826" max="3826" width="14.54296875" style="31" customWidth="1"/>
    <col min="3827" max="3830" width="0" style="31" hidden="1" customWidth="1"/>
    <col min="3831" max="3832" width="10.81640625" style="31" customWidth="1"/>
    <col min="3833" max="3833" width="11.1796875" style="31" customWidth="1"/>
    <col min="3834" max="3834" width="10.54296875" style="31" customWidth="1"/>
    <col min="3835" max="3835" width="10.81640625" style="31" customWidth="1"/>
    <col min="3836" max="3836" width="13.26953125" style="31" customWidth="1"/>
    <col min="3837" max="3837" width="13" style="31" customWidth="1"/>
    <col min="3838" max="3839" width="13.54296875" style="31" customWidth="1"/>
    <col min="3840" max="3841" width="12.26953125" style="31" customWidth="1"/>
    <col min="3842" max="4052" width="11.453125" style="31"/>
    <col min="4053" max="4053" width="13.26953125" style="31" customWidth="1"/>
    <col min="4054" max="4054" width="9.81640625" style="31" customWidth="1"/>
    <col min="4055" max="4055" width="40.81640625" style="31" customWidth="1"/>
    <col min="4056" max="4056" width="8.54296875" style="31" customWidth="1"/>
    <col min="4057" max="4057" width="11.81640625" style="31" customWidth="1"/>
    <col min="4058" max="4059" width="0" style="31" hidden="1" customWidth="1"/>
    <col min="4060" max="4060" width="14.7265625" style="31" customWidth="1"/>
    <col min="4061" max="4061" width="13" style="31" customWidth="1"/>
    <col min="4062" max="4062" width="19.7265625" style="31" customWidth="1"/>
    <col min="4063" max="4063" width="12.54296875" style="31" customWidth="1"/>
    <col min="4064" max="4065" width="10.453125" style="31" customWidth="1"/>
    <col min="4066" max="4066" width="19.1796875" style="31" customWidth="1"/>
    <col min="4067" max="4067" width="11.453125" style="31"/>
    <col min="4068" max="4068" width="13.7265625" style="31" customWidth="1"/>
    <col min="4069" max="4071" width="11.453125" style="31"/>
    <col min="4072" max="4072" width="10.54296875" style="31" customWidth="1"/>
    <col min="4073" max="4073" width="8.81640625" style="31" customWidth="1"/>
    <col min="4074" max="4074" width="10.54296875" style="31" customWidth="1"/>
    <col min="4075" max="4075" width="9.7265625" style="31" customWidth="1"/>
    <col min="4076" max="4076" width="12.54296875" style="31" customWidth="1"/>
    <col min="4077" max="4077" width="12.26953125" style="31" customWidth="1"/>
    <col min="4078" max="4078" width="10.7265625" style="31" customWidth="1"/>
    <col min="4079" max="4079" width="11.81640625" style="31" customWidth="1"/>
    <col min="4080" max="4080" width="13.26953125" style="31" customWidth="1"/>
    <col min="4081" max="4081" width="13.54296875" style="31" customWidth="1"/>
    <col min="4082" max="4082" width="14.54296875" style="31" customWidth="1"/>
    <col min="4083" max="4086" width="0" style="31" hidden="1" customWidth="1"/>
    <col min="4087" max="4088" width="10.81640625" style="31" customWidth="1"/>
    <col min="4089" max="4089" width="11.1796875" style="31" customWidth="1"/>
    <col min="4090" max="4090" width="10.54296875" style="31" customWidth="1"/>
    <col min="4091" max="4091" width="10.81640625" style="31" customWidth="1"/>
    <col min="4092" max="4092" width="13.26953125" style="31" customWidth="1"/>
    <col min="4093" max="4093" width="13" style="31" customWidth="1"/>
    <col min="4094" max="4095" width="13.54296875" style="31" customWidth="1"/>
    <col min="4096" max="4097" width="12.26953125" style="31" customWidth="1"/>
    <col min="4098" max="4308" width="11.453125" style="31"/>
    <col min="4309" max="4309" width="13.26953125" style="31" customWidth="1"/>
    <col min="4310" max="4310" width="9.81640625" style="31" customWidth="1"/>
    <col min="4311" max="4311" width="40.81640625" style="31" customWidth="1"/>
    <col min="4312" max="4312" width="8.54296875" style="31" customWidth="1"/>
    <col min="4313" max="4313" width="11.81640625" style="31" customWidth="1"/>
    <col min="4314" max="4315" width="0" style="31" hidden="1" customWidth="1"/>
    <col min="4316" max="4316" width="14.7265625" style="31" customWidth="1"/>
    <col min="4317" max="4317" width="13" style="31" customWidth="1"/>
    <col min="4318" max="4318" width="19.7265625" style="31" customWidth="1"/>
    <col min="4319" max="4319" width="12.54296875" style="31" customWidth="1"/>
    <col min="4320" max="4321" width="10.453125" style="31" customWidth="1"/>
    <col min="4322" max="4322" width="19.1796875" style="31" customWidth="1"/>
    <col min="4323" max="4323" width="11.453125" style="31"/>
    <col min="4324" max="4324" width="13.7265625" style="31" customWidth="1"/>
    <col min="4325" max="4327" width="11.453125" style="31"/>
    <col min="4328" max="4328" width="10.54296875" style="31" customWidth="1"/>
    <col min="4329" max="4329" width="8.81640625" style="31" customWidth="1"/>
    <col min="4330" max="4330" width="10.54296875" style="31" customWidth="1"/>
    <col min="4331" max="4331" width="9.7265625" style="31" customWidth="1"/>
    <col min="4332" max="4332" width="12.54296875" style="31" customWidth="1"/>
    <col min="4333" max="4333" width="12.26953125" style="31" customWidth="1"/>
    <col min="4334" max="4334" width="10.7265625" style="31" customWidth="1"/>
    <col min="4335" max="4335" width="11.81640625" style="31" customWidth="1"/>
    <col min="4336" max="4336" width="13.26953125" style="31" customWidth="1"/>
    <col min="4337" max="4337" width="13.54296875" style="31" customWidth="1"/>
    <col min="4338" max="4338" width="14.54296875" style="31" customWidth="1"/>
    <col min="4339" max="4342" width="0" style="31" hidden="1" customWidth="1"/>
    <col min="4343" max="4344" width="10.81640625" style="31" customWidth="1"/>
    <col min="4345" max="4345" width="11.1796875" style="31" customWidth="1"/>
    <col min="4346" max="4346" width="10.54296875" style="31" customWidth="1"/>
    <col min="4347" max="4347" width="10.81640625" style="31" customWidth="1"/>
    <col min="4348" max="4348" width="13.26953125" style="31" customWidth="1"/>
    <col min="4349" max="4349" width="13" style="31" customWidth="1"/>
    <col min="4350" max="4351" width="13.54296875" style="31" customWidth="1"/>
    <col min="4352" max="4353" width="12.26953125" style="31" customWidth="1"/>
    <col min="4354" max="4564" width="11.453125" style="31"/>
    <col min="4565" max="4565" width="13.26953125" style="31" customWidth="1"/>
    <col min="4566" max="4566" width="9.81640625" style="31" customWidth="1"/>
    <col min="4567" max="4567" width="40.81640625" style="31" customWidth="1"/>
    <col min="4568" max="4568" width="8.54296875" style="31" customWidth="1"/>
    <col min="4569" max="4569" width="11.81640625" style="31" customWidth="1"/>
    <col min="4570" max="4571" width="0" style="31" hidden="1" customWidth="1"/>
    <col min="4572" max="4572" width="14.7265625" style="31" customWidth="1"/>
    <col min="4573" max="4573" width="13" style="31" customWidth="1"/>
    <col min="4574" max="4574" width="19.7265625" style="31" customWidth="1"/>
    <col min="4575" max="4575" width="12.54296875" style="31" customWidth="1"/>
    <col min="4576" max="4577" width="10.453125" style="31" customWidth="1"/>
    <col min="4578" max="4578" width="19.1796875" style="31" customWidth="1"/>
    <col min="4579" max="4579" width="11.453125" style="31"/>
    <col min="4580" max="4580" width="13.7265625" style="31" customWidth="1"/>
    <col min="4581" max="4583" width="11.453125" style="31"/>
    <col min="4584" max="4584" width="10.54296875" style="31" customWidth="1"/>
    <col min="4585" max="4585" width="8.81640625" style="31" customWidth="1"/>
    <col min="4586" max="4586" width="10.54296875" style="31" customWidth="1"/>
    <col min="4587" max="4587" width="9.7265625" style="31" customWidth="1"/>
    <col min="4588" max="4588" width="12.54296875" style="31" customWidth="1"/>
    <col min="4589" max="4589" width="12.26953125" style="31" customWidth="1"/>
    <col min="4590" max="4590" width="10.7265625" style="31" customWidth="1"/>
    <col min="4591" max="4591" width="11.81640625" style="31" customWidth="1"/>
    <col min="4592" max="4592" width="13.26953125" style="31" customWidth="1"/>
    <col min="4593" max="4593" width="13.54296875" style="31" customWidth="1"/>
    <col min="4594" max="4594" width="14.54296875" style="31" customWidth="1"/>
    <col min="4595" max="4598" width="0" style="31" hidden="1" customWidth="1"/>
    <col min="4599" max="4600" width="10.81640625" style="31" customWidth="1"/>
    <col min="4601" max="4601" width="11.1796875" style="31" customWidth="1"/>
    <col min="4602" max="4602" width="10.54296875" style="31" customWidth="1"/>
    <col min="4603" max="4603" width="10.81640625" style="31" customWidth="1"/>
    <col min="4604" max="4604" width="13.26953125" style="31" customWidth="1"/>
    <col min="4605" max="4605" width="13" style="31" customWidth="1"/>
    <col min="4606" max="4607" width="13.54296875" style="31" customWidth="1"/>
    <col min="4608" max="4609" width="12.26953125" style="31" customWidth="1"/>
    <col min="4610" max="4820" width="11.453125" style="31"/>
    <col min="4821" max="4821" width="13.26953125" style="31" customWidth="1"/>
    <col min="4822" max="4822" width="9.81640625" style="31" customWidth="1"/>
    <col min="4823" max="4823" width="40.81640625" style="31" customWidth="1"/>
    <col min="4824" max="4824" width="8.54296875" style="31" customWidth="1"/>
    <col min="4825" max="4825" width="11.81640625" style="31" customWidth="1"/>
    <col min="4826" max="4827" width="0" style="31" hidden="1" customWidth="1"/>
    <col min="4828" max="4828" width="14.7265625" style="31" customWidth="1"/>
    <col min="4829" max="4829" width="13" style="31" customWidth="1"/>
    <col min="4830" max="4830" width="19.7265625" style="31" customWidth="1"/>
    <col min="4831" max="4831" width="12.54296875" style="31" customWidth="1"/>
    <col min="4832" max="4833" width="10.453125" style="31" customWidth="1"/>
    <col min="4834" max="4834" width="19.1796875" style="31" customWidth="1"/>
    <col min="4835" max="4835" width="11.453125" style="31"/>
    <col min="4836" max="4836" width="13.7265625" style="31" customWidth="1"/>
    <col min="4837" max="4839" width="11.453125" style="31"/>
    <col min="4840" max="4840" width="10.54296875" style="31" customWidth="1"/>
    <col min="4841" max="4841" width="8.81640625" style="31" customWidth="1"/>
    <col min="4842" max="4842" width="10.54296875" style="31" customWidth="1"/>
    <col min="4843" max="4843" width="9.7265625" style="31" customWidth="1"/>
    <col min="4844" max="4844" width="12.54296875" style="31" customWidth="1"/>
    <col min="4845" max="4845" width="12.26953125" style="31" customWidth="1"/>
    <col min="4846" max="4846" width="10.7265625" style="31" customWidth="1"/>
    <col min="4847" max="4847" width="11.81640625" style="31" customWidth="1"/>
    <col min="4848" max="4848" width="13.26953125" style="31" customWidth="1"/>
    <col min="4849" max="4849" width="13.54296875" style="31" customWidth="1"/>
    <col min="4850" max="4850" width="14.54296875" style="31" customWidth="1"/>
    <col min="4851" max="4854" width="0" style="31" hidden="1" customWidth="1"/>
    <col min="4855" max="4856" width="10.81640625" style="31" customWidth="1"/>
    <col min="4857" max="4857" width="11.1796875" style="31" customWidth="1"/>
    <col min="4858" max="4858" width="10.54296875" style="31" customWidth="1"/>
    <col min="4859" max="4859" width="10.81640625" style="31" customWidth="1"/>
    <col min="4860" max="4860" width="13.26953125" style="31" customWidth="1"/>
    <col min="4861" max="4861" width="13" style="31" customWidth="1"/>
    <col min="4862" max="4863" width="13.54296875" style="31" customWidth="1"/>
    <col min="4864" max="4865" width="12.26953125" style="31" customWidth="1"/>
    <col min="4866" max="5076" width="11.453125" style="31"/>
    <col min="5077" max="5077" width="13.26953125" style="31" customWidth="1"/>
    <col min="5078" max="5078" width="9.81640625" style="31" customWidth="1"/>
    <col min="5079" max="5079" width="40.81640625" style="31" customWidth="1"/>
    <col min="5080" max="5080" width="8.54296875" style="31" customWidth="1"/>
    <col min="5081" max="5081" width="11.81640625" style="31" customWidth="1"/>
    <col min="5082" max="5083" width="0" style="31" hidden="1" customWidth="1"/>
    <col min="5084" max="5084" width="14.7265625" style="31" customWidth="1"/>
    <col min="5085" max="5085" width="13" style="31" customWidth="1"/>
    <col min="5086" max="5086" width="19.7265625" style="31" customWidth="1"/>
    <col min="5087" max="5087" width="12.54296875" style="31" customWidth="1"/>
    <col min="5088" max="5089" width="10.453125" style="31" customWidth="1"/>
    <col min="5090" max="5090" width="19.1796875" style="31" customWidth="1"/>
    <col min="5091" max="5091" width="11.453125" style="31"/>
    <col min="5092" max="5092" width="13.7265625" style="31" customWidth="1"/>
    <col min="5093" max="5095" width="11.453125" style="31"/>
    <col min="5096" max="5096" width="10.54296875" style="31" customWidth="1"/>
    <col min="5097" max="5097" width="8.81640625" style="31" customWidth="1"/>
    <col min="5098" max="5098" width="10.54296875" style="31" customWidth="1"/>
    <col min="5099" max="5099" width="9.7265625" style="31" customWidth="1"/>
    <col min="5100" max="5100" width="12.54296875" style="31" customWidth="1"/>
    <col min="5101" max="5101" width="12.26953125" style="31" customWidth="1"/>
    <col min="5102" max="5102" width="10.7265625" style="31" customWidth="1"/>
    <col min="5103" max="5103" width="11.81640625" style="31" customWidth="1"/>
    <col min="5104" max="5104" width="13.26953125" style="31" customWidth="1"/>
    <col min="5105" max="5105" width="13.54296875" style="31" customWidth="1"/>
    <col min="5106" max="5106" width="14.54296875" style="31" customWidth="1"/>
    <col min="5107" max="5110" width="0" style="31" hidden="1" customWidth="1"/>
    <col min="5111" max="5112" width="10.81640625" style="31" customWidth="1"/>
    <col min="5113" max="5113" width="11.1796875" style="31" customWidth="1"/>
    <col min="5114" max="5114" width="10.54296875" style="31" customWidth="1"/>
    <col min="5115" max="5115" width="10.81640625" style="31" customWidth="1"/>
    <col min="5116" max="5116" width="13.26953125" style="31" customWidth="1"/>
    <col min="5117" max="5117" width="13" style="31" customWidth="1"/>
    <col min="5118" max="5119" width="13.54296875" style="31" customWidth="1"/>
    <col min="5120" max="5121" width="12.26953125" style="31" customWidth="1"/>
    <col min="5122" max="5332" width="11.453125" style="31"/>
    <col min="5333" max="5333" width="13.26953125" style="31" customWidth="1"/>
    <col min="5334" max="5334" width="9.81640625" style="31" customWidth="1"/>
    <col min="5335" max="5335" width="40.81640625" style="31" customWidth="1"/>
    <col min="5336" max="5336" width="8.54296875" style="31" customWidth="1"/>
    <col min="5337" max="5337" width="11.81640625" style="31" customWidth="1"/>
    <col min="5338" max="5339" width="0" style="31" hidden="1" customWidth="1"/>
    <col min="5340" max="5340" width="14.7265625" style="31" customWidth="1"/>
    <col min="5341" max="5341" width="13" style="31" customWidth="1"/>
    <col min="5342" max="5342" width="19.7265625" style="31" customWidth="1"/>
    <col min="5343" max="5343" width="12.54296875" style="31" customWidth="1"/>
    <col min="5344" max="5345" width="10.453125" style="31" customWidth="1"/>
    <col min="5346" max="5346" width="19.1796875" style="31" customWidth="1"/>
    <col min="5347" max="5347" width="11.453125" style="31"/>
    <col min="5348" max="5348" width="13.7265625" style="31" customWidth="1"/>
    <col min="5349" max="5351" width="11.453125" style="31"/>
    <col min="5352" max="5352" width="10.54296875" style="31" customWidth="1"/>
    <col min="5353" max="5353" width="8.81640625" style="31" customWidth="1"/>
    <col min="5354" max="5354" width="10.54296875" style="31" customWidth="1"/>
    <col min="5355" max="5355" width="9.7265625" style="31" customWidth="1"/>
    <col min="5356" max="5356" width="12.54296875" style="31" customWidth="1"/>
    <col min="5357" max="5357" width="12.26953125" style="31" customWidth="1"/>
    <col min="5358" max="5358" width="10.7265625" style="31" customWidth="1"/>
    <col min="5359" max="5359" width="11.81640625" style="31" customWidth="1"/>
    <col min="5360" max="5360" width="13.26953125" style="31" customWidth="1"/>
    <col min="5361" max="5361" width="13.54296875" style="31" customWidth="1"/>
    <col min="5362" max="5362" width="14.54296875" style="31" customWidth="1"/>
    <col min="5363" max="5366" width="0" style="31" hidden="1" customWidth="1"/>
    <col min="5367" max="5368" width="10.81640625" style="31" customWidth="1"/>
    <col min="5369" max="5369" width="11.1796875" style="31" customWidth="1"/>
    <col min="5370" max="5370" width="10.54296875" style="31" customWidth="1"/>
    <col min="5371" max="5371" width="10.81640625" style="31" customWidth="1"/>
    <col min="5372" max="5372" width="13.26953125" style="31" customWidth="1"/>
    <col min="5373" max="5373" width="13" style="31" customWidth="1"/>
    <col min="5374" max="5375" width="13.54296875" style="31" customWidth="1"/>
    <col min="5376" max="5377" width="12.26953125" style="31" customWidth="1"/>
    <col min="5378" max="5588" width="11.453125" style="31"/>
    <col min="5589" max="5589" width="13.26953125" style="31" customWidth="1"/>
    <col min="5590" max="5590" width="9.81640625" style="31" customWidth="1"/>
    <col min="5591" max="5591" width="40.81640625" style="31" customWidth="1"/>
    <col min="5592" max="5592" width="8.54296875" style="31" customWidth="1"/>
    <col min="5593" max="5593" width="11.81640625" style="31" customWidth="1"/>
    <col min="5594" max="5595" width="0" style="31" hidden="1" customWidth="1"/>
    <col min="5596" max="5596" width="14.7265625" style="31" customWidth="1"/>
    <col min="5597" max="5597" width="13" style="31" customWidth="1"/>
    <col min="5598" max="5598" width="19.7265625" style="31" customWidth="1"/>
    <col min="5599" max="5599" width="12.54296875" style="31" customWidth="1"/>
    <col min="5600" max="5601" width="10.453125" style="31" customWidth="1"/>
    <col min="5602" max="5602" width="19.1796875" style="31" customWidth="1"/>
    <col min="5603" max="5603" width="11.453125" style="31"/>
    <col min="5604" max="5604" width="13.7265625" style="31" customWidth="1"/>
    <col min="5605" max="5607" width="11.453125" style="31"/>
    <col min="5608" max="5608" width="10.54296875" style="31" customWidth="1"/>
    <col min="5609" max="5609" width="8.81640625" style="31" customWidth="1"/>
    <col min="5610" max="5610" width="10.54296875" style="31" customWidth="1"/>
    <col min="5611" max="5611" width="9.7265625" style="31" customWidth="1"/>
    <col min="5612" max="5612" width="12.54296875" style="31" customWidth="1"/>
    <col min="5613" max="5613" width="12.26953125" style="31" customWidth="1"/>
    <col min="5614" max="5614" width="10.7265625" style="31" customWidth="1"/>
    <col min="5615" max="5615" width="11.81640625" style="31" customWidth="1"/>
    <col min="5616" max="5616" width="13.26953125" style="31" customWidth="1"/>
    <col min="5617" max="5617" width="13.54296875" style="31" customWidth="1"/>
    <col min="5618" max="5618" width="14.54296875" style="31" customWidth="1"/>
    <col min="5619" max="5622" width="0" style="31" hidden="1" customWidth="1"/>
    <col min="5623" max="5624" width="10.81640625" style="31" customWidth="1"/>
    <col min="5625" max="5625" width="11.1796875" style="31" customWidth="1"/>
    <col min="5626" max="5626" width="10.54296875" style="31" customWidth="1"/>
    <col min="5627" max="5627" width="10.81640625" style="31" customWidth="1"/>
    <col min="5628" max="5628" width="13.26953125" style="31" customWidth="1"/>
    <col min="5629" max="5629" width="13" style="31" customWidth="1"/>
    <col min="5630" max="5631" width="13.54296875" style="31" customWidth="1"/>
    <col min="5632" max="5633" width="12.26953125" style="31" customWidth="1"/>
    <col min="5634" max="5844" width="11.453125" style="31"/>
    <col min="5845" max="5845" width="13.26953125" style="31" customWidth="1"/>
    <col min="5846" max="5846" width="9.81640625" style="31" customWidth="1"/>
    <col min="5847" max="5847" width="40.81640625" style="31" customWidth="1"/>
    <col min="5848" max="5848" width="8.54296875" style="31" customWidth="1"/>
    <col min="5849" max="5849" width="11.81640625" style="31" customWidth="1"/>
    <col min="5850" max="5851" width="0" style="31" hidden="1" customWidth="1"/>
    <col min="5852" max="5852" width="14.7265625" style="31" customWidth="1"/>
    <col min="5853" max="5853" width="13" style="31" customWidth="1"/>
    <col min="5854" max="5854" width="19.7265625" style="31" customWidth="1"/>
    <col min="5855" max="5855" width="12.54296875" style="31" customWidth="1"/>
    <col min="5856" max="5857" width="10.453125" style="31" customWidth="1"/>
    <col min="5858" max="5858" width="19.1796875" style="31" customWidth="1"/>
    <col min="5859" max="5859" width="11.453125" style="31"/>
    <col min="5860" max="5860" width="13.7265625" style="31" customWidth="1"/>
    <col min="5861" max="5863" width="11.453125" style="31"/>
    <col min="5864" max="5864" width="10.54296875" style="31" customWidth="1"/>
    <col min="5865" max="5865" width="8.81640625" style="31" customWidth="1"/>
    <col min="5866" max="5866" width="10.54296875" style="31" customWidth="1"/>
    <col min="5867" max="5867" width="9.7265625" style="31" customWidth="1"/>
    <col min="5868" max="5868" width="12.54296875" style="31" customWidth="1"/>
    <col min="5869" max="5869" width="12.26953125" style="31" customWidth="1"/>
    <col min="5870" max="5870" width="10.7265625" style="31" customWidth="1"/>
    <col min="5871" max="5871" width="11.81640625" style="31" customWidth="1"/>
    <col min="5872" max="5872" width="13.26953125" style="31" customWidth="1"/>
    <col min="5873" max="5873" width="13.54296875" style="31" customWidth="1"/>
    <col min="5874" max="5874" width="14.54296875" style="31" customWidth="1"/>
    <col min="5875" max="5878" width="0" style="31" hidden="1" customWidth="1"/>
    <col min="5879" max="5880" width="10.81640625" style="31" customWidth="1"/>
    <col min="5881" max="5881" width="11.1796875" style="31" customWidth="1"/>
    <col min="5882" max="5882" width="10.54296875" style="31" customWidth="1"/>
    <col min="5883" max="5883" width="10.81640625" style="31" customWidth="1"/>
    <col min="5884" max="5884" width="13.26953125" style="31" customWidth="1"/>
    <col min="5885" max="5885" width="13" style="31" customWidth="1"/>
    <col min="5886" max="5887" width="13.54296875" style="31" customWidth="1"/>
    <col min="5888" max="5889" width="12.26953125" style="31" customWidth="1"/>
    <col min="5890" max="6100" width="11.453125" style="31"/>
    <col min="6101" max="6101" width="13.26953125" style="31" customWidth="1"/>
    <col min="6102" max="6102" width="9.81640625" style="31" customWidth="1"/>
    <col min="6103" max="6103" width="40.81640625" style="31" customWidth="1"/>
    <col min="6104" max="6104" width="8.54296875" style="31" customWidth="1"/>
    <col min="6105" max="6105" width="11.81640625" style="31" customWidth="1"/>
    <col min="6106" max="6107" width="0" style="31" hidden="1" customWidth="1"/>
    <col min="6108" max="6108" width="14.7265625" style="31" customWidth="1"/>
    <col min="6109" max="6109" width="13" style="31" customWidth="1"/>
    <col min="6110" max="6110" width="19.7265625" style="31" customWidth="1"/>
    <col min="6111" max="6111" width="12.54296875" style="31" customWidth="1"/>
    <col min="6112" max="6113" width="10.453125" style="31" customWidth="1"/>
    <col min="6114" max="6114" width="19.1796875" style="31" customWidth="1"/>
    <col min="6115" max="6115" width="11.453125" style="31"/>
    <col min="6116" max="6116" width="13.7265625" style="31" customWidth="1"/>
    <col min="6117" max="6119" width="11.453125" style="31"/>
    <col min="6120" max="6120" width="10.54296875" style="31" customWidth="1"/>
    <col min="6121" max="6121" width="8.81640625" style="31" customWidth="1"/>
    <col min="6122" max="6122" width="10.54296875" style="31" customWidth="1"/>
    <col min="6123" max="6123" width="9.7265625" style="31" customWidth="1"/>
    <col min="6124" max="6124" width="12.54296875" style="31" customWidth="1"/>
    <col min="6125" max="6125" width="12.26953125" style="31" customWidth="1"/>
    <col min="6126" max="6126" width="10.7265625" style="31" customWidth="1"/>
    <col min="6127" max="6127" width="11.81640625" style="31" customWidth="1"/>
    <col min="6128" max="6128" width="13.26953125" style="31" customWidth="1"/>
    <col min="6129" max="6129" width="13.54296875" style="31" customWidth="1"/>
    <col min="6130" max="6130" width="14.54296875" style="31" customWidth="1"/>
    <col min="6131" max="6134" width="0" style="31" hidden="1" customWidth="1"/>
    <col min="6135" max="6136" width="10.81640625" style="31" customWidth="1"/>
    <col min="6137" max="6137" width="11.1796875" style="31" customWidth="1"/>
    <col min="6138" max="6138" width="10.54296875" style="31" customWidth="1"/>
    <col min="6139" max="6139" width="10.81640625" style="31" customWidth="1"/>
    <col min="6140" max="6140" width="13.26953125" style="31" customWidth="1"/>
    <col min="6141" max="6141" width="13" style="31" customWidth="1"/>
    <col min="6142" max="6143" width="13.54296875" style="31" customWidth="1"/>
    <col min="6144" max="6145" width="12.26953125" style="31" customWidth="1"/>
    <col min="6146" max="6356" width="11.453125" style="31"/>
    <col min="6357" max="6357" width="13.26953125" style="31" customWidth="1"/>
    <col min="6358" max="6358" width="9.81640625" style="31" customWidth="1"/>
    <col min="6359" max="6359" width="40.81640625" style="31" customWidth="1"/>
    <col min="6360" max="6360" width="8.54296875" style="31" customWidth="1"/>
    <col min="6361" max="6361" width="11.81640625" style="31" customWidth="1"/>
    <col min="6362" max="6363" width="0" style="31" hidden="1" customWidth="1"/>
    <col min="6364" max="6364" width="14.7265625" style="31" customWidth="1"/>
    <col min="6365" max="6365" width="13" style="31" customWidth="1"/>
    <col min="6366" max="6366" width="19.7265625" style="31" customWidth="1"/>
    <col min="6367" max="6367" width="12.54296875" style="31" customWidth="1"/>
    <col min="6368" max="6369" width="10.453125" style="31" customWidth="1"/>
    <col min="6370" max="6370" width="19.1796875" style="31" customWidth="1"/>
    <col min="6371" max="6371" width="11.453125" style="31"/>
    <col min="6372" max="6372" width="13.7265625" style="31" customWidth="1"/>
    <col min="6373" max="6375" width="11.453125" style="31"/>
    <col min="6376" max="6376" width="10.54296875" style="31" customWidth="1"/>
    <col min="6377" max="6377" width="8.81640625" style="31" customWidth="1"/>
    <col min="6378" max="6378" width="10.54296875" style="31" customWidth="1"/>
    <col min="6379" max="6379" width="9.7265625" style="31" customWidth="1"/>
    <col min="6380" max="6380" width="12.54296875" style="31" customWidth="1"/>
    <col min="6381" max="6381" width="12.26953125" style="31" customWidth="1"/>
    <col min="6382" max="6382" width="10.7265625" style="31" customWidth="1"/>
    <col min="6383" max="6383" width="11.81640625" style="31" customWidth="1"/>
    <col min="6384" max="6384" width="13.26953125" style="31" customWidth="1"/>
    <col min="6385" max="6385" width="13.54296875" style="31" customWidth="1"/>
    <col min="6386" max="6386" width="14.54296875" style="31" customWidth="1"/>
    <col min="6387" max="6390" width="0" style="31" hidden="1" customWidth="1"/>
    <col min="6391" max="6392" width="10.81640625" style="31" customWidth="1"/>
    <col min="6393" max="6393" width="11.1796875" style="31" customWidth="1"/>
    <col min="6394" max="6394" width="10.54296875" style="31" customWidth="1"/>
    <col min="6395" max="6395" width="10.81640625" style="31" customWidth="1"/>
    <col min="6396" max="6396" width="13.26953125" style="31" customWidth="1"/>
    <col min="6397" max="6397" width="13" style="31" customWidth="1"/>
    <col min="6398" max="6399" width="13.54296875" style="31" customWidth="1"/>
    <col min="6400" max="6401" width="12.26953125" style="31" customWidth="1"/>
    <col min="6402" max="6612" width="11.453125" style="31"/>
    <col min="6613" max="6613" width="13.26953125" style="31" customWidth="1"/>
    <col min="6614" max="6614" width="9.81640625" style="31" customWidth="1"/>
    <col min="6615" max="6615" width="40.81640625" style="31" customWidth="1"/>
    <col min="6616" max="6616" width="8.54296875" style="31" customWidth="1"/>
    <col min="6617" max="6617" width="11.81640625" style="31" customWidth="1"/>
    <col min="6618" max="6619" width="0" style="31" hidden="1" customWidth="1"/>
    <col min="6620" max="6620" width="14.7265625" style="31" customWidth="1"/>
    <col min="6621" max="6621" width="13" style="31" customWidth="1"/>
    <col min="6622" max="6622" width="19.7265625" style="31" customWidth="1"/>
    <col min="6623" max="6623" width="12.54296875" style="31" customWidth="1"/>
    <col min="6624" max="6625" width="10.453125" style="31" customWidth="1"/>
    <col min="6626" max="6626" width="19.1796875" style="31" customWidth="1"/>
    <col min="6627" max="6627" width="11.453125" style="31"/>
    <col min="6628" max="6628" width="13.7265625" style="31" customWidth="1"/>
    <col min="6629" max="6631" width="11.453125" style="31"/>
    <col min="6632" max="6632" width="10.54296875" style="31" customWidth="1"/>
    <col min="6633" max="6633" width="8.81640625" style="31" customWidth="1"/>
    <col min="6634" max="6634" width="10.54296875" style="31" customWidth="1"/>
    <col min="6635" max="6635" width="9.7265625" style="31" customWidth="1"/>
    <col min="6636" max="6636" width="12.54296875" style="31" customWidth="1"/>
    <col min="6637" max="6637" width="12.26953125" style="31" customWidth="1"/>
    <col min="6638" max="6638" width="10.7265625" style="31" customWidth="1"/>
    <col min="6639" max="6639" width="11.81640625" style="31" customWidth="1"/>
    <col min="6640" max="6640" width="13.26953125" style="31" customWidth="1"/>
    <col min="6641" max="6641" width="13.54296875" style="31" customWidth="1"/>
    <col min="6642" max="6642" width="14.54296875" style="31" customWidth="1"/>
    <col min="6643" max="6646" width="0" style="31" hidden="1" customWidth="1"/>
    <col min="6647" max="6648" width="10.81640625" style="31" customWidth="1"/>
    <col min="6649" max="6649" width="11.1796875" style="31" customWidth="1"/>
    <col min="6650" max="6650" width="10.54296875" style="31" customWidth="1"/>
    <col min="6651" max="6651" width="10.81640625" style="31" customWidth="1"/>
    <col min="6652" max="6652" width="13.26953125" style="31" customWidth="1"/>
    <col min="6653" max="6653" width="13" style="31" customWidth="1"/>
    <col min="6654" max="6655" width="13.54296875" style="31" customWidth="1"/>
    <col min="6656" max="6657" width="12.26953125" style="31" customWidth="1"/>
    <col min="6658" max="6868" width="11.453125" style="31"/>
    <col min="6869" max="6869" width="13.26953125" style="31" customWidth="1"/>
    <col min="6870" max="6870" width="9.81640625" style="31" customWidth="1"/>
    <col min="6871" max="6871" width="40.81640625" style="31" customWidth="1"/>
    <col min="6872" max="6872" width="8.54296875" style="31" customWidth="1"/>
    <col min="6873" max="6873" width="11.81640625" style="31" customWidth="1"/>
    <col min="6874" max="6875" width="0" style="31" hidden="1" customWidth="1"/>
    <col min="6876" max="6876" width="14.7265625" style="31" customWidth="1"/>
    <col min="6877" max="6877" width="13" style="31" customWidth="1"/>
    <col min="6878" max="6878" width="19.7265625" style="31" customWidth="1"/>
    <col min="6879" max="6879" width="12.54296875" style="31" customWidth="1"/>
    <col min="6880" max="6881" width="10.453125" style="31" customWidth="1"/>
    <col min="6882" max="6882" width="19.1796875" style="31" customWidth="1"/>
    <col min="6883" max="6883" width="11.453125" style="31"/>
    <col min="6884" max="6884" width="13.7265625" style="31" customWidth="1"/>
    <col min="6885" max="6887" width="11.453125" style="31"/>
    <col min="6888" max="6888" width="10.54296875" style="31" customWidth="1"/>
    <col min="6889" max="6889" width="8.81640625" style="31" customWidth="1"/>
    <col min="6890" max="6890" width="10.54296875" style="31" customWidth="1"/>
    <col min="6891" max="6891" width="9.7265625" style="31" customWidth="1"/>
    <col min="6892" max="6892" width="12.54296875" style="31" customWidth="1"/>
    <col min="6893" max="6893" width="12.26953125" style="31" customWidth="1"/>
    <col min="6894" max="6894" width="10.7265625" style="31" customWidth="1"/>
    <col min="6895" max="6895" width="11.81640625" style="31" customWidth="1"/>
    <col min="6896" max="6896" width="13.26953125" style="31" customWidth="1"/>
    <col min="6897" max="6897" width="13.54296875" style="31" customWidth="1"/>
    <col min="6898" max="6898" width="14.54296875" style="31" customWidth="1"/>
    <col min="6899" max="6902" width="0" style="31" hidden="1" customWidth="1"/>
    <col min="6903" max="6904" width="10.81640625" style="31" customWidth="1"/>
    <col min="6905" max="6905" width="11.1796875" style="31" customWidth="1"/>
    <col min="6906" max="6906" width="10.54296875" style="31" customWidth="1"/>
    <col min="6907" max="6907" width="10.81640625" style="31" customWidth="1"/>
    <col min="6908" max="6908" width="13.26953125" style="31" customWidth="1"/>
    <col min="6909" max="6909" width="13" style="31" customWidth="1"/>
    <col min="6910" max="6911" width="13.54296875" style="31" customWidth="1"/>
    <col min="6912" max="6913" width="12.26953125" style="31" customWidth="1"/>
    <col min="6914" max="7124" width="11.453125" style="31"/>
    <col min="7125" max="7125" width="13.26953125" style="31" customWidth="1"/>
    <col min="7126" max="7126" width="9.81640625" style="31" customWidth="1"/>
    <col min="7127" max="7127" width="40.81640625" style="31" customWidth="1"/>
    <col min="7128" max="7128" width="8.54296875" style="31" customWidth="1"/>
    <col min="7129" max="7129" width="11.81640625" style="31" customWidth="1"/>
    <col min="7130" max="7131" width="0" style="31" hidden="1" customWidth="1"/>
    <col min="7132" max="7132" width="14.7265625" style="31" customWidth="1"/>
    <col min="7133" max="7133" width="13" style="31" customWidth="1"/>
    <col min="7134" max="7134" width="19.7265625" style="31" customWidth="1"/>
    <col min="7135" max="7135" width="12.54296875" style="31" customWidth="1"/>
    <col min="7136" max="7137" width="10.453125" style="31" customWidth="1"/>
    <col min="7138" max="7138" width="19.1796875" style="31" customWidth="1"/>
    <col min="7139" max="7139" width="11.453125" style="31"/>
    <col min="7140" max="7140" width="13.7265625" style="31" customWidth="1"/>
    <col min="7141" max="7143" width="11.453125" style="31"/>
    <col min="7144" max="7144" width="10.54296875" style="31" customWidth="1"/>
    <col min="7145" max="7145" width="8.81640625" style="31" customWidth="1"/>
    <col min="7146" max="7146" width="10.54296875" style="31" customWidth="1"/>
    <col min="7147" max="7147" width="9.7265625" style="31" customWidth="1"/>
    <col min="7148" max="7148" width="12.54296875" style="31" customWidth="1"/>
    <col min="7149" max="7149" width="12.26953125" style="31" customWidth="1"/>
    <col min="7150" max="7150" width="10.7265625" style="31" customWidth="1"/>
    <col min="7151" max="7151" width="11.81640625" style="31" customWidth="1"/>
    <col min="7152" max="7152" width="13.26953125" style="31" customWidth="1"/>
    <col min="7153" max="7153" width="13.54296875" style="31" customWidth="1"/>
    <col min="7154" max="7154" width="14.54296875" style="31" customWidth="1"/>
    <col min="7155" max="7158" width="0" style="31" hidden="1" customWidth="1"/>
    <col min="7159" max="7160" width="10.81640625" style="31" customWidth="1"/>
    <col min="7161" max="7161" width="11.1796875" style="31" customWidth="1"/>
    <col min="7162" max="7162" width="10.54296875" style="31" customWidth="1"/>
    <col min="7163" max="7163" width="10.81640625" style="31" customWidth="1"/>
    <col min="7164" max="7164" width="13.26953125" style="31" customWidth="1"/>
    <col min="7165" max="7165" width="13" style="31" customWidth="1"/>
    <col min="7166" max="7167" width="13.54296875" style="31" customWidth="1"/>
    <col min="7168" max="7169" width="12.26953125" style="31" customWidth="1"/>
    <col min="7170" max="7380" width="11.453125" style="31"/>
    <col min="7381" max="7381" width="13.26953125" style="31" customWidth="1"/>
    <col min="7382" max="7382" width="9.81640625" style="31" customWidth="1"/>
    <col min="7383" max="7383" width="40.81640625" style="31" customWidth="1"/>
    <col min="7384" max="7384" width="8.54296875" style="31" customWidth="1"/>
    <col min="7385" max="7385" width="11.81640625" style="31" customWidth="1"/>
    <col min="7386" max="7387" width="0" style="31" hidden="1" customWidth="1"/>
    <col min="7388" max="7388" width="14.7265625" style="31" customWidth="1"/>
    <col min="7389" max="7389" width="13" style="31" customWidth="1"/>
    <col min="7390" max="7390" width="19.7265625" style="31" customWidth="1"/>
    <col min="7391" max="7391" width="12.54296875" style="31" customWidth="1"/>
    <col min="7392" max="7393" width="10.453125" style="31" customWidth="1"/>
    <col min="7394" max="7394" width="19.1796875" style="31" customWidth="1"/>
    <col min="7395" max="7395" width="11.453125" style="31"/>
    <col min="7396" max="7396" width="13.7265625" style="31" customWidth="1"/>
    <col min="7397" max="7399" width="11.453125" style="31"/>
    <col min="7400" max="7400" width="10.54296875" style="31" customWidth="1"/>
    <col min="7401" max="7401" width="8.81640625" style="31" customWidth="1"/>
    <col min="7402" max="7402" width="10.54296875" style="31" customWidth="1"/>
    <col min="7403" max="7403" width="9.7265625" style="31" customWidth="1"/>
    <col min="7404" max="7404" width="12.54296875" style="31" customWidth="1"/>
    <col min="7405" max="7405" width="12.26953125" style="31" customWidth="1"/>
    <col min="7406" max="7406" width="10.7265625" style="31" customWidth="1"/>
    <col min="7407" max="7407" width="11.81640625" style="31" customWidth="1"/>
    <col min="7408" max="7408" width="13.26953125" style="31" customWidth="1"/>
    <col min="7409" max="7409" width="13.54296875" style="31" customWidth="1"/>
    <col min="7410" max="7410" width="14.54296875" style="31" customWidth="1"/>
    <col min="7411" max="7414" width="0" style="31" hidden="1" customWidth="1"/>
    <col min="7415" max="7416" width="10.81640625" style="31" customWidth="1"/>
    <col min="7417" max="7417" width="11.1796875" style="31" customWidth="1"/>
    <col min="7418" max="7418" width="10.54296875" style="31" customWidth="1"/>
    <col min="7419" max="7419" width="10.81640625" style="31" customWidth="1"/>
    <col min="7420" max="7420" width="13.26953125" style="31" customWidth="1"/>
    <col min="7421" max="7421" width="13" style="31" customWidth="1"/>
    <col min="7422" max="7423" width="13.54296875" style="31" customWidth="1"/>
    <col min="7424" max="7425" width="12.26953125" style="31" customWidth="1"/>
    <col min="7426" max="7636" width="11.453125" style="31"/>
    <col min="7637" max="7637" width="13.26953125" style="31" customWidth="1"/>
    <col min="7638" max="7638" width="9.81640625" style="31" customWidth="1"/>
    <col min="7639" max="7639" width="40.81640625" style="31" customWidth="1"/>
    <col min="7640" max="7640" width="8.54296875" style="31" customWidth="1"/>
    <col min="7641" max="7641" width="11.81640625" style="31" customWidth="1"/>
    <col min="7642" max="7643" width="0" style="31" hidden="1" customWidth="1"/>
    <col min="7644" max="7644" width="14.7265625" style="31" customWidth="1"/>
    <col min="7645" max="7645" width="13" style="31" customWidth="1"/>
    <col min="7646" max="7646" width="19.7265625" style="31" customWidth="1"/>
    <col min="7647" max="7647" width="12.54296875" style="31" customWidth="1"/>
    <col min="7648" max="7649" width="10.453125" style="31" customWidth="1"/>
    <col min="7650" max="7650" width="19.1796875" style="31" customWidth="1"/>
    <col min="7651" max="7651" width="11.453125" style="31"/>
    <col min="7652" max="7652" width="13.7265625" style="31" customWidth="1"/>
    <col min="7653" max="7655" width="11.453125" style="31"/>
    <col min="7656" max="7656" width="10.54296875" style="31" customWidth="1"/>
    <col min="7657" max="7657" width="8.81640625" style="31" customWidth="1"/>
    <col min="7658" max="7658" width="10.54296875" style="31" customWidth="1"/>
    <col min="7659" max="7659" width="9.7265625" style="31" customWidth="1"/>
    <col min="7660" max="7660" width="12.54296875" style="31" customWidth="1"/>
    <col min="7661" max="7661" width="12.26953125" style="31" customWidth="1"/>
    <col min="7662" max="7662" width="10.7265625" style="31" customWidth="1"/>
    <col min="7663" max="7663" width="11.81640625" style="31" customWidth="1"/>
    <col min="7664" max="7664" width="13.26953125" style="31" customWidth="1"/>
    <col min="7665" max="7665" width="13.54296875" style="31" customWidth="1"/>
    <col min="7666" max="7666" width="14.54296875" style="31" customWidth="1"/>
    <col min="7667" max="7670" width="0" style="31" hidden="1" customWidth="1"/>
    <col min="7671" max="7672" width="10.81640625" style="31" customWidth="1"/>
    <col min="7673" max="7673" width="11.1796875" style="31" customWidth="1"/>
    <col min="7674" max="7674" width="10.54296875" style="31" customWidth="1"/>
    <col min="7675" max="7675" width="10.81640625" style="31" customWidth="1"/>
    <col min="7676" max="7676" width="13.26953125" style="31" customWidth="1"/>
    <col min="7677" max="7677" width="13" style="31" customWidth="1"/>
    <col min="7678" max="7679" width="13.54296875" style="31" customWidth="1"/>
    <col min="7680" max="7681" width="12.26953125" style="31" customWidth="1"/>
    <col min="7682" max="7892" width="11.453125" style="31"/>
    <col min="7893" max="7893" width="13.26953125" style="31" customWidth="1"/>
    <col min="7894" max="7894" width="9.81640625" style="31" customWidth="1"/>
    <col min="7895" max="7895" width="40.81640625" style="31" customWidth="1"/>
    <col min="7896" max="7896" width="8.54296875" style="31" customWidth="1"/>
    <col min="7897" max="7897" width="11.81640625" style="31" customWidth="1"/>
    <col min="7898" max="7899" width="0" style="31" hidden="1" customWidth="1"/>
    <col min="7900" max="7900" width="14.7265625" style="31" customWidth="1"/>
    <col min="7901" max="7901" width="13" style="31" customWidth="1"/>
    <col min="7902" max="7902" width="19.7265625" style="31" customWidth="1"/>
    <col min="7903" max="7903" width="12.54296875" style="31" customWidth="1"/>
    <col min="7904" max="7905" width="10.453125" style="31" customWidth="1"/>
    <col min="7906" max="7906" width="19.1796875" style="31" customWidth="1"/>
    <col min="7907" max="7907" width="11.453125" style="31"/>
    <col min="7908" max="7908" width="13.7265625" style="31" customWidth="1"/>
    <col min="7909" max="7911" width="11.453125" style="31"/>
    <col min="7912" max="7912" width="10.54296875" style="31" customWidth="1"/>
    <col min="7913" max="7913" width="8.81640625" style="31" customWidth="1"/>
    <col min="7914" max="7914" width="10.54296875" style="31" customWidth="1"/>
    <col min="7915" max="7915" width="9.7265625" style="31" customWidth="1"/>
    <col min="7916" max="7916" width="12.54296875" style="31" customWidth="1"/>
    <col min="7917" max="7917" width="12.26953125" style="31" customWidth="1"/>
    <col min="7918" max="7918" width="10.7265625" style="31" customWidth="1"/>
    <col min="7919" max="7919" width="11.81640625" style="31" customWidth="1"/>
    <col min="7920" max="7920" width="13.26953125" style="31" customWidth="1"/>
    <col min="7921" max="7921" width="13.54296875" style="31" customWidth="1"/>
    <col min="7922" max="7922" width="14.54296875" style="31" customWidth="1"/>
    <col min="7923" max="7926" width="0" style="31" hidden="1" customWidth="1"/>
    <col min="7927" max="7928" width="10.81640625" style="31" customWidth="1"/>
    <col min="7929" max="7929" width="11.1796875" style="31" customWidth="1"/>
    <col min="7930" max="7930" width="10.54296875" style="31" customWidth="1"/>
    <col min="7931" max="7931" width="10.81640625" style="31" customWidth="1"/>
    <col min="7932" max="7932" width="13.26953125" style="31" customWidth="1"/>
    <col min="7933" max="7933" width="13" style="31" customWidth="1"/>
    <col min="7934" max="7935" width="13.54296875" style="31" customWidth="1"/>
    <col min="7936" max="7937" width="12.26953125" style="31" customWidth="1"/>
    <col min="7938" max="8148" width="11.453125" style="31"/>
    <col min="8149" max="8149" width="13.26953125" style="31" customWidth="1"/>
    <col min="8150" max="8150" width="9.81640625" style="31" customWidth="1"/>
    <col min="8151" max="8151" width="40.81640625" style="31" customWidth="1"/>
    <col min="8152" max="8152" width="8.54296875" style="31" customWidth="1"/>
    <col min="8153" max="8153" width="11.81640625" style="31" customWidth="1"/>
    <col min="8154" max="8155" width="0" style="31" hidden="1" customWidth="1"/>
    <col min="8156" max="8156" width="14.7265625" style="31" customWidth="1"/>
    <col min="8157" max="8157" width="13" style="31" customWidth="1"/>
    <col min="8158" max="8158" width="19.7265625" style="31" customWidth="1"/>
    <col min="8159" max="8159" width="12.54296875" style="31" customWidth="1"/>
    <col min="8160" max="8161" width="10.453125" style="31" customWidth="1"/>
    <col min="8162" max="8162" width="19.1796875" style="31" customWidth="1"/>
    <col min="8163" max="8163" width="11.453125" style="31"/>
    <col min="8164" max="8164" width="13.7265625" style="31" customWidth="1"/>
    <col min="8165" max="8167" width="11.453125" style="31"/>
    <col min="8168" max="8168" width="10.54296875" style="31" customWidth="1"/>
    <col min="8169" max="8169" width="8.81640625" style="31" customWidth="1"/>
    <col min="8170" max="8170" width="10.54296875" style="31" customWidth="1"/>
    <col min="8171" max="8171" width="9.7265625" style="31" customWidth="1"/>
    <col min="8172" max="8172" width="12.54296875" style="31" customWidth="1"/>
    <col min="8173" max="8173" width="12.26953125" style="31" customWidth="1"/>
    <col min="8174" max="8174" width="10.7265625" style="31" customWidth="1"/>
    <col min="8175" max="8175" width="11.81640625" style="31" customWidth="1"/>
    <col min="8176" max="8176" width="13.26953125" style="31" customWidth="1"/>
    <col min="8177" max="8177" width="13.54296875" style="31" customWidth="1"/>
    <col min="8178" max="8178" width="14.54296875" style="31" customWidth="1"/>
    <col min="8179" max="8182" width="0" style="31" hidden="1" customWidth="1"/>
    <col min="8183" max="8184" width="10.81640625" style="31" customWidth="1"/>
    <col min="8185" max="8185" width="11.1796875" style="31" customWidth="1"/>
    <col min="8186" max="8186" width="10.54296875" style="31" customWidth="1"/>
    <col min="8187" max="8187" width="10.81640625" style="31" customWidth="1"/>
    <col min="8188" max="8188" width="13.26953125" style="31" customWidth="1"/>
    <col min="8189" max="8189" width="13" style="31" customWidth="1"/>
    <col min="8190" max="8191" width="13.54296875" style="31" customWidth="1"/>
    <col min="8192" max="8193" width="12.26953125" style="31" customWidth="1"/>
    <col min="8194" max="8404" width="11.453125" style="31"/>
    <col min="8405" max="8405" width="13.26953125" style="31" customWidth="1"/>
    <col min="8406" max="8406" width="9.81640625" style="31" customWidth="1"/>
    <col min="8407" max="8407" width="40.81640625" style="31" customWidth="1"/>
    <col min="8408" max="8408" width="8.54296875" style="31" customWidth="1"/>
    <col min="8409" max="8409" width="11.81640625" style="31" customWidth="1"/>
    <col min="8410" max="8411" width="0" style="31" hidden="1" customWidth="1"/>
    <col min="8412" max="8412" width="14.7265625" style="31" customWidth="1"/>
    <col min="8413" max="8413" width="13" style="31" customWidth="1"/>
    <col min="8414" max="8414" width="19.7265625" style="31" customWidth="1"/>
    <col min="8415" max="8415" width="12.54296875" style="31" customWidth="1"/>
    <col min="8416" max="8417" width="10.453125" style="31" customWidth="1"/>
    <col min="8418" max="8418" width="19.1796875" style="31" customWidth="1"/>
    <col min="8419" max="8419" width="11.453125" style="31"/>
    <col min="8420" max="8420" width="13.7265625" style="31" customWidth="1"/>
    <col min="8421" max="8423" width="11.453125" style="31"/>
    <col min="8424" max="8424" width="10.54296875" style="31" customWidth="1"/>
    <col min="8425" max="8425" width="8.81640625" style="31" customWidth="1"/>
    <col min="8426" max="8426" width="10.54296875" style="31" customWidth="1"/>
    <col min="8427" max="8427" width="9.7265625" style="31" customWidth="1"/>
    <col min="8428" max="8428" width="12.54296875" style="31" customWidth="1"/>
    <col min="8429" max="8429" width="12.26953125" style="31" customWidth="1"/>
    <col min="8430" max="8430" width="10.7265625" style="31" customWidth="1"/>
    <col min="8431" max="8431" width="11.81640625" style="31" customWidth="1"/>
    <col min="8432" max="8432" width="13.26953125" style="31" customWidth="1"/>
    <col min="8433" max="8433" width="13.54296875" style="31" customWidth="1"/>
    <col min="8434" max="8434" width="14.54296875" style="31" customWidth="1"/>
    <col min="8435" max="8438" width="0" style="31" hidden="1" customWidth="1"/>
    <col min="8439" max="8440" width="10.81640625" style="31" customWidth="1"/>
    <col min="8441" max="8441" width="11.1796875" style="31" customWidth="1"/>
    <col min="8442" max="8442" width="10.54296875" style="31" customWidth="1"/>
    <col min="8443" max="8443" width="10.81640625" style="31" customWidth="1"/>
    <col min="8444" max="8444" width="13.26953125" style="31" customWidth="1"/>
    <col min="8445" max="8445" width="13" style="31" customWidth="1"/>
    <col min="8446" max="8447" width="13.54296875" style="31" customWidth="1"/>
    <col min="8448" max="8449" width="12.26953125" style="31" customWidth="1"/>
    <col min="8450" max="8660" width="11.453125" style="31"/>
    <col min="8661" max="8661" width="13.26953125" style="31" customWidth="1"/>
    <col min="8662" max="8662" width="9.81640625" style="31" customWidth="1"/>
    <col min="8663" max="8663" width="40.81640625" style="31" customWidth="1"/>
    <col min="8664" max="8664" width="8.54296875" style="31" customWidth="1"/>
    <col min="8665" max="8665" width="11.81640625" style="31" customWidth="1"/>
    <col min="8666" max="8667" width="0" style="31" hidden="1" customWidth="1"/>
    <col min="8668" max="8668" width="14.7265625" style="31" customWidth="1"/>
    <col min="8669" max="8669" width="13" style="31" customWidth="1"/>
    <col min="8670" max="8670" width="19.7265625" style="31" customWidth="1"/>
    <col min="8671" max="8671" width="12.54296875" style="31" customWidth="1"/>
    <col min="8672" max="8673" width="10.453125" style="31" customWidth="1"/>
    <col min="8674" max="8674" width="19.1796875" style="31" customWidth="1"/>
    <col min="8675" max="8675" width="11.453125" style="31"/>
    <col min="8676" max="8676" width="13.7265625" style="31" customWidth="1"/>
    <col min="8677" max="8679" width="11.453125" style="31"/>
    <col min="8680" max="8680" width="10.54296875" style="31" customWidth="1"/>
    <col min="8681" max="8681" width="8.81640625" style="31" customWidth="1"/>
    <col min="8682" max="8682" width="10.54296875" style="31" customWidth="1"/>
    <col min="8683" max="8683" width="9.7265625" style="31" customWidth="1"/>
    <col min="8684" max="8684" width="12.54296875" style="31" customWidth="1"/>
    <col min="8685" max="8685" width="12.26953125" style="31" customWidth="1"/>
    <col min="8686" max="8686" width="10.7265625" style="31" customWidth="1"/>
    <col min="8687" max="8687" width="11.81640625" style="31" customWidth="1"/>
    <col min="8688" max="8688" width="13.26953125" style="31" customWidth="1"/>
    <col min="8689" max="8689" width="13.54296875" style="31" customWidth="1"/>
    <col min="8690" max="8690" width="14.54296875" style="31" customWidth="1"/>
    <col min="8691" max="8694" width="0" style="31" hidden="1" customWidth="1"/>
    <col min="8695" max="8696" width="10.81640625" style="31" customWidth="1"/>
    <col min="8697" max="8697" width="11.1796875" style="31" customWidth="1"/>
    <col min="8698" max="8698" width="10.54296875" style="31" customWidth="1"/>
    <col min="8699" max="8699" width="10.81640625" style="31" customWidth="1"/>
    <col min="8700" max="8700" width="13.26953125" style="31" customWidth="1"/>
    <col min="8701" max="8701" width="13" style="31" customWidth="1"/>
    <col min="8702" max="8703" width="13.54296875" style="31" customWidth="1"/>
    <col min="8704" max="8705" width="12.26953125" style="31" customWidth="1"/>
    <col min="8706" max="8916" width="11.453125" style="31"/>
    <col min="8917" max="8917" width="13.26953125" style="31" customWidth="1"/>
    <col min="8918" max="8918" width="9.81640625" style="31" customWidth="1"/>
    <col min="8919" max="8919" width="40.81640625" style="31" customWidth="1"/>
    <col min="8920" max="8920" width="8.54296875" style="31" customWidth="1"/>
    <col min="8921" max="8921" width="11.81640625" style="31" customWidth="1"/>
    <col min="8922" max="8923" width="0" style="31" hidden="1" customWidth="1"/>
    <col min="8924" max="8924" width="14.7265625" style="31" customWidth="1"/>
    <col min="8925" max="8925" width="13" style="31" customWidth="1"/>
    <col min="8926" max="8926" width="19.7265625" style="31" customWidth="1"/>
    <col min="8927" max="8927" width="12.54296875" style="31" customWidth="1"/>
    <col min="8928" max="8929" width="10.453125" style="31" customWidth="1"/>
    <col min="8930" max="8930" width="19.1796875" style="31" customWidth="1"/>
    <col min="8931" max="8931" width="11.453125" style="31"/>
    <col min="8932" max="8932" width="13.7265625" style="31" customWidth="1"/>
    <col min="8933" max="8935" width="11.453125" style="31"/>
    <col min="8936" max="8936" width="10.54296875" style="31" customWidth="1"/>
    <col min="8937" max="8937" width="8.81640625" style="31" customWidth="1"/>
    <col min="8938" max="8938" width="10.54296875" style="31" customWidth="1"/>
    <col min="8939" max="8939" width="9.7265625" style="31" customWidth="1"/>
    <col min="8940" max="8940" width="12.54296875" style="31" customWidth="1"/>
    <col min="8941" max="8941" width="12.26953125" style="31" customWidth="1"/>
    <col min="8942" max="8942" width="10.7265625" style="31" customWidth="1"/>
    <col min="8943" max="8943" width="11.81640625" style="31" customWidth="1"/>
    <col min="8944" max="8944" width="13.26953125" style="31" customWidth="1"/>
    <col min="8945" max="8945" width="13.54296875" style="31" customWidth="1"/>
    <col min="8946" max="8946" width="14.54296875" style="31" customWidth="1"/>
    <col min="8947" max="8950" width="0" style="31" hidden="1" customWidth="1"/>
    <col min="8951" max="8952" width="10.81640625" style="31" customWidth="1"/>
    <col min="8953" max="8953" width="11.1796875" style="31" customWidth="1"/>
    <col min="8954" max="8954" width="10.54296875" style="31" customWidth="1"/>
    <col min="8955" max="8955" width="10.81640625" style="31" customWidth="1"/>
    <col min="8956" max="8956" width="13.26953125" style="31" customWidth="1"/>
    <col min="8957" max="8957" width="13" style="31" customWidth="1"/>
    <col min="8958" max="8959" width="13.54296875" style="31" customWidth="1"/>
    <col min="8960" max="8961" width="12.26953125" style="31" customWidth="1"/>
    <col min="8962" max="9172" width="11.453125" style="31"/>
    <col min="9173" max="9173" width="13.26953125" style="31" customWidth="1"/>
    <col min="9174" max="9174" width="9.81640625" style="31" customWidth="1"/>
    <col min="9175" max="9175" width="40.81640625" style="31" customWidth="1"/>
    <col min="9176" max="9176" width="8.54296875" style="31" customWidth="1"/>
    <col min="9177" max="9177" width="11.81640625" style="31" customWidth="1"/>
    <col min="9178" max="9179" width="0" style="31" hidden="1" customWidth="1"/>
    <col min="9180" max="9180" width="14.7265625" style="31" customWidth="1"/>
    <col min="9181" max="9181" width="13" style="31" customWidth="1"/>
    <col min="9182" max="9182" width="19.7265625" style="31" customWidth="1"/>
    <col min="9183" max="9183" width="12.54296875" style="31" customWidth="1"/>
    <col min="9184" max="9185" width="10.453125" style="31" customWidth="1"/>
    <col min="9186" max="9186" width="19.1796875" style="31" customWidth="1"/>
    <col min="9187" max="9187" width="11.453125" style="31"/>
    <col min="9188" max="9188" width="13.7265625" style="31" customWidth="1"/>
    <col min="9189" max="9191" width="11.453125" style="31"/>
    <col min="9192" max="9192" width="10.54296875" style="31" customWidth="1"/>
    <col min="9193" max="9193" width="8.81640625" style="31" customWidth="1"/>
    <col min="9194" max="9194" width="10.54296875" style="31" customWidth="1"/>
    <col min="9195" max="9195" width="9.7265625" style="31" customWidth="1"/>
    <col min="9196" max="9196" width="12.54296875" style="31" customWidth="1"/>
    <col min="9197" max="9197" width="12.26953125" style="31" customWidth="1"/>
    <col min="9198" max="9198" width="10.7265625" style="31" customWidth="1"/>
    <col min="9199" max="9199" width="11.81640625" style="31" customWidth="1"/>
    <col min="9200" max="9200" width="13.26953125" style="31" customWidth="1"/>
    <col min="9201" max="9201" width="13.54296875" style="31" customWidth="1"/>
    <col min="9202" max="9202" width="14.54296875" style="31" customWidth="1"/>
    <col min="9203" max="9206" width="0" style="31" hidden="1" customWidth="1"/>
    <col min="9207" max="9208" width="10.81640625" style="31" customWidth="1"/>
    <col min="9209" max="9209" width="11.1796875" style="31" customWidth="1"/>
    <col min="9210" max="9210" width="10.54296875" style="31" customWidth="1"/>
    <col min="9211" max="9211" width="10.81640625" style="31" customWidth="1"/>
    <col min="9212" max="9212" width="13.26953125" style="31" customWidth="1"/>
    <col min="9213" max="9213" width="13" style="31" customWidth="1"/>
    <col min="9214" max="9215" width="13.54296875" style="31" customWidth="1"/>
    <col min="9216" max="9217" width="12.26953125" style="31" customWidth="1"/>
    <col min="9218" max="9428" width="11.453125" style="31"/>
    <col min="9429" max="9429" width="13.26953125" style="31" customWidth="1"/>
    <col min="9430" max="9430" width="9.81640625" style="31" customWidth="1"/>
    <col min="9431" max="9431" width="40.81640625" style="31" customWidth="1"/>
    <col min="9432" max="9432" width="8.54296875" style="31" customWidth="1"/>
    <col min="9433" max="9433" width="11.81640625" style="31" customWidth="1"/>
    <col min="9434" max="9435" width="0" style="31" hidden="1" customWidth="1"/>
    <col min="9436" max="9436" width="14.7265625" style="31" customWidth="1"/>
    <col min="9437" max="9437" width="13" style="31" customWidth="1"/>
    <col min="9438" max="9438" width="19.7265625" style="31" customWidth="1"/>
    <col min="9439" max="9439" width="12.54296875" style="31" customWidth="1"/>
    <col min="9440" max="9441" width="10.453125" style="31" customWidth="1"/>
    <col min="9442" max="9442" width="19.1796875" style="31" customWidth="1"/>
    <col min="9443" max="9443" width="11.453125" style="31"/>
    <col min="9444" max="9444" width="13.7265625" style="31" customWidth="1"/>
    <col min="9445" max="9447" width="11.453125" style="31"/>
    <col min="9448" max="9448" width="10.54296875" style="31" customWidth="1"/>
    <col min="9449" max="9449" width="8.81640625" style="31" customWidth="1"/>
    <col min="9450" max="9450" width="10.54296875" style="31" customWidth="1"/>
    <col min="9451" max="9451" width="9.7265625" style="31" customWidth="1"/>
    <col min="9452" max="9452" width="12.54296875" style="31" customWidth="1"/>
    <col min="9453" max="9453" width="12.26953125" style="31" customWidth="1"/>
    <col min="9454" max="9454" width="10.7265625" style="31" customWidth="1"/>
    <col min="9455" max="9455" width="11.81640625" style="31" customWidth="1"/>
    <col min="9456" max="9456" width="13.26953125" style="31" customWidth="1"/>
    <col min="9457" max="9457" width="13.54296875" style="31" customWidth="1"/>
    <col min="9458" max="9458" width="14.54296875" style="31" customWidth="1"/>
    <col min="9459" max="9462" width="0" style="31" hidden="1" customWidth="1"/>
    <col min="9463" max="9464" width="10.81640625" style="31" customWidth="1"/>
    <col min="9465" max="9465" width="11.1796875" style="31" customWidth="1"/>
    <col min="9466" max="9466" width="10.54296875" style="31" customWidth="1"/>
    <col min="9467" max="9467" width="10.81640625" style="31" customWidth="1"/>
    <col min="9468" max="9468" width="13.26953125" style="31" customWidth="1"/>
    <col min="9469" max="9469" width="13" style="31" customWidth="1"/>
    <col min="9470" max="9471" width="13.54296875" style="31" customWidth="1"/>
    <col min="9472" max="9473" width="12.26953125" style="31" customWidth="1"/>
    <col min="9474" max="9684" width="11.453125" style="31"/>
    <col min="9685" max="9685" width="13.26953125" style="31" customWidth="1"/>
    <col min="9686" max="9686" width="9.81640625" style="31" customWidth="1"/>
    <col min="9687" max="9687" width="40.81640625" style="31" customWidth="1"/>
    <col min="9688" max="9688" width="8.54296875" style="31" customWidth="1"/>
    <col min="9689" max="9689" width="11.81640625" style="31" customWidth="1"/>
    <col min="9690" max="9691" width="0" style="31" hidden="1" customWidth="1"/>
    <col min="9692" max="9692" width="14.7265625" style="31" customWidth="1"/>
    <col min="9693" max="9693" width="13" style="31" customWidth="1"/>
    <col min="9694" max="9694" width="19.7265625" style="31" customWidth="1"/>
    <col min="9695" max="9695" width="12.54296875" style="31" customWidth="1"/>
    <col min="9696" max="9697" width="10.453125" style="31" customWidth="1"/>
    <col min="9698" max="9698" width="19.1796875" style="31" customWidth="1"/>
    <col min="9699" max="9699" width="11.453125" style="31"/>
    <col min="9700" max="9700" width="13.7265625" style="31" customWidth="1"/>
    <col min="9701" max="9703" width="11.453125" style="31"/>
    <col min="9704" max="9704" width="10.54296875" style="31" customWidth="1"/>
    <col min="9705" max="9705" width="8.81640625" style="31" customWidth="1"/>
    <col min="9706" max="9706" width="10.54296875" style="31" customWidth="1"/>
    <col min="9707" max="9707" width="9.7265625" style="31" customWidth="1"/>
    <col min="9708" max="9708" width="12.54296875" style="31" customWidth="1"/>
    <col min="9709" max="9709" width="12.26953125" style="31" customWidth="1"/>
    <col min="9710" max="9710" width="10.7265625" style="31" customWidth="1"/>
    <col min="9711" max="9711" width="11.81640625" style="31" customWidth="1"/>
    <col min="9712" max="9712" width="13.26953125" style="31" customWidth="1"/>
    <col min="9713" max="9713" width="13.54296875" style="31" customWidth="1"/>
    <col min="9714" max="9714" width="14.54296875" style="31" customWidth="1"/>
    <col min="9715" max="9718" width="0" style="31" hidden="1" customWidth="1"/>
    <col min="9719" max="9720" width="10.81640625" style="31" customWidth="1"/>
    <col min="9721" max="9721" width="11.1796875" style="31" customWidth="1"/>
    <col min="9722" max="9722" width="10.54296875" style="31" customWidth="1"/>
    <col min="9723" max="9723" width="10.81640625" style="31" customWidth="1"/>
    <col min="9724" max="9724" width="13.26953125" style="31" customWidth="1"/>
    <col min="9725" max="9725" width="13" style="31" customWidth="1"/>
    <col min="9726" max="9727" width="13.54296875" style="31" customWidth="1"/>
    <col min="9728" max="9729" width="12.26953125" style="31" customWidth="1"/>
    <col min="9730" max="9940" width="11.453125" style="31"/>
    <col min="9941" max="9941" width="13.26953125" style="31" customWidth="1"/>
    <col min="9942" max="9942" width="9.81640625" style="31" customWidth="1"/>
    <col min="9943" max="9943" width="40.81640625" style="31" customWidth="1"/>
    <col min="9944" max="9944" width="8.54296875" style="31" customWidth="1"/>
    <col min="9945" max="9945" width="11.81640625" style="31" customWidth="1"/>
    <col min="9946" max="9947" width="0" style="31" hidden="1" customWidth="1"/>
    <col min="9948" max="9948" width="14.7265625" style="31" customWidth="1"/>
    <col min="9949" max="9949" width="13" style="31" customWidth="1"/>
    <col min="9950" max="9950" width="19.7265625" style="31" customWidth="1"/>
    <col min="9951" max="9951" width="12.54296875" style="31" customWidth="1"/>
    <col min="9952" max="9953" width="10.453125" style="31" customWidth="1"/>
    <col min="9954" max="9954" width="19.1796875" style="31" customWidth="1"/>
    <col min="9955" max="9955" width="11.453125" style="31"/>
    <col min="9956" max="9956" width="13.7265625" style="31" customWidth="1"/>
    <col min="9957" max="9959" width="11.453125" style="31"/>
    <col min="9960" max="9960" width="10.54296875" style="31" customWidth="1"/>
    <col min="9961" max="9961" width="8.81640625" style="31" customWidth="1"/>
    <col min="9962" max="9962" width="10.54296875" style="31" customWidth="1"/>
    <col min="9963" max="9963" width="9.7265625" style="31" customWidth="1"/>
    <col min="9964" max="9964" width="12.54296875" style="31" customWidth="1"/>
    <col min="9965" max="9965" width="12.26953125" style="31" customWidth="1"/>
    <col min="9966" max="9966" width="10.7265625" style="31" customWidth="1"/>
    <col min="9967" max="9967" width="11.81640625" style="31" customWidth="1"/>
    <col min="9968" max="9968" width="13.26953125" style="31" customWidth="1"/>
    <col min="9969" max="9969" width="13.54296875" style="31" customWidth="1"/>
    <col min="9970" max="9970" width="14.54296875" style="31" customWidth="1"/>
    <col min="9971" max="9974" width="0" style="31" hidden="1" customWidth="1"/>
    <col min="9975" max="9976" width="10.81640625" style="31" customWidth="1"/>
    <col min="9977" max="9977" width="11.1796875" style="31" customWidth="1"/>
    <col min="9978" max="9978" width="10.54296875" style="31" customWidth="1"/>
    <col min="9979" max="9979" width="10.81640625" style="31" customWidth="1"/>
    <col min="9980" max="9980" width="13.26953125" style="31" customWidth="1"/>
    <col min="9981" max="9981" width="13" style="31" customWidth="1"/>
    <col min="9982" max="9983" width="13.54296875" style="31" customWidth="1"/>
    <col min="9984" max="9985" width="12.26953125" style="31" customWidth="1"/>
    <col min="9986" max="10196" width="11.453125" style="31"/>
    <col min="10197" max="10197" width="13.26953125" style="31" customWidth="1"/>
    <col min="10198" max="10198" width="9.81640625" style="31" customWidth="1"/>
    <col min="10199" max="10199" width="40.81640625" style="31" customWidth="1"/>
    <col min="10200" max="10200" width="8.54296875" style="31" customWidth="1"/>
    <col min="10201" max="10201" width="11.81640625" style="31" customWidth="1"/>
    <col min="10202" max="10203" width="0" style="31" hidden="1" customWidth="1"/>
    <col min="10204" max="10204" width="14.7265625" style="31" customWidth="1"/>
    <col min="10205" max="10205" width="13" style="31" customWidth="1"/>
    <col min="10206" max="10206" width="19.7265625" style="31" customWidth="1"/>
    <col min="10207" max="10207" width="12.54296875" style="31" customWidth="1"/>
    <col min="10208" max="10209" width="10.453125" style="31" customWidth="1"/>
    <col min="10210" max="10210" width="19.1796875" style="31" customWidth="1"/>
    <col min="10211" max="10211" width="11.453125" style="31"/>
    <col min="10212" max="10212" width="13.7265625" style="31" customWidth="1"/>
    <col min="10213" max="10215" width="11.453125" style="31"/>
    <col min="10216" max="10216" width="10.54296875" style="31" customWidth="1"/>
    <col min="10217" max="10217" width="8.81640625" style="31" customWidth="1"/>
    <col min="10218" max="10218" width="10.54296875" style="31" customWidth="1"/>
    <col min="10219" max="10219" width="9.7265625" style="31" customWidth="1"/>
    <col min="10220" max="10220" width="12.54296875" style="31" customWidth="1"/>
    <col min="10221" max="10221" width="12.26953125" style="31" customWidth="1"/>
    <col min="10222" max="10222" width="10.7265625" style="31" customWidth="1"/>
    <col min="10223" max="10223" width="11.81640625" style="31" customWidth="1"/>
    <col min="10224" max="10224" width="13.26953125" style="31" customWidth="1"/>
    <col min="10225" max="10225" width="13.54296875" style="31" customWidth="1"/>
    <col min="10226" max="10226" width="14.54296875" style="31" customWidth="1"/>
    <col min="10227" max="10230" width="0" style="31" hidden="1" customWidth="1"/>
    <col min="10231" max="10232" width="10.81640625" style="31" customWidth="1"/>
    <col min="10233" max="10233" width="11.1796875" style="31" customWidth="1"/>
    <col min="10234" max="10234" width="10.54296875" style="31" customWidth="1"/>
    <col min="10235" max="10235" width="10.81640625" style="31" customWidth="1"/>
    <col min="10236" max="10236" width="13.26953125" style="31" customWidth="1"/>
    <col min="10237" max="10237" width="13" style="31" customWidth="1"/>
    <col min="10238" max="10239" width="13.54296875" style="31" customWidth="1"/>
    <col min="10240" max="10241" width="12.26953125" style="31" customWidth="1"/>
    <col min="10242" max="10452" width="11.453125" style="31"/>
    <col min="10453" max="10453" width="13.26953125" style="31" customWidth="1"/>
    <col min="10454" max="10454" width="9.81640625" style="31" customWidth="1"/>
    <col min="10455" max="10455" width="40.81640625" style="31" customWidth="1"/>
    <col min="10456" max="10456" width="8.54296875" style="31" customWidth="1"/>
    <col min="10457" max="10457" width="11.81640625" style="31" customWidth="1"/>
    <col min="10458" max="10459" width="0" style="31" hidden="1" customWidth="1"/>
    <col min="10460" max="10460" width="14.7265625" style="31" customWidth="1"/>
    <col min="10461" max="10461" width="13" style="31" customWidth="1"/>
    <col min="10462" max="10462" width="19.7265625" style="31" customWidth="1"/>
    <col min="10463" max="10463" width="12.54296875" style="31" customWidth="1"/>
    <col min="10464" max="10465" width="10.453125" style="31" customWidth="1"/>
    <col min="10466" max="10466" width="19.1796875" style="31" customWidth="1"/>
    <col min="10467" max="10467" width="11.453125" style="31"/>
    <col min="10468" max="10468" width="13.7265625" style="31" customWidth="1"/>
    <col min="10469" max="10471" width="11.453125" style="31"/>
    <col min="10472" max="10472" width="10.54296875" style="31" customWidth="1"/>
    <col min="10473" max="10473" width="8.81640625" style="31" customWidth="1"/>
    <col min="10474" max="10474" width="10.54296875" style="31" customWidth="1"/>
    <col min="10475" max="10475" width="9.7265625" style="31" customWidth="1"/>
    <col min="10476" max="10476" width="12.54296875" style="31" customWidth="1"/>
    <col min="10477" max="10477" width="12.26953125" style="31" customWidth="1"/>
    <col min="10478" max="10478" width="10.7265625" style="31" customWidth="1"/>
    <col min="10479" max="10479" width="11.81640625" style="31" customWidth="1"/>
    <col min="10480" max="10480" width="13.26953125" style="31" customWidth="1"/>
    <col min="10481" max="10481" width="13.54296875" style="31" customWidth="1"/>
    <col min="10482" max="10482" width="14.54296875" style="31" customWidth="1"/>
    <col min="10483" max="10486" width="0" style="31" hidden="1" customWidth="1"/>
    <col min="10487" max="10488" width="10.81640625" style="31" customWidth="1"/>
    <col min="10489" max="10489" width="11.1796875" style="31" customWidth="1"/>
    <col min="10490" max="10490" width="10.54296875" style="31" customWidth="1"/>
    <col min="10491" max="10491" width="10.81640625" style="31" customWidth="1"/>
    <col min="10492" max="10492" width="13.26953125" style="31" customWidth="1"/>
    <col min="10493" max="10493" width="13" style="31" customWidth="1"/>
    <col min="10494" max="10495" width="13.54296875" style="31" customWidth="1"/>
    <col min="10496" max="10497" width="12.26953125" style="31" customWidth="1"/>
    <col min="10498" max="10708" width="11.453125" style="31"/>
    <col min="10709" max="10709" width="13.26953125" style="31" customWidth="1"/>
    <col min="10710" max="10710" width="9.81640625" style="31" customWidth="1"/>
    <col min="10711" max="10711" width="40.81640625" style="31" customWidth="1"/>
    <col min="10712" max="10712" width="8.54296875" style="31" customWidth="1"/>
    <col min="10713" max="10713" width="11.81640625" style="31" customWidth="1"/>
    <col min="10714" max="10715" width="0" style="31" hidden="1" customWidth="1"/>
    <col min="10716" max="10716" width="14.7265625" style="31" customWidth="1"/>
    <col min="10717" max="10717" width="13" style="31" customWidth="1"/>
    <col min="10718" max="10718" width="19.7265625" style="31" customWidth="1"/>
    <col min="10719" max="10719" width="12.54296875" style="31" customWidth="1"/>
    <col min="10720" max="10721" width="10.453125" style="31" customWidth="1"/>
    <col min="10722" max="10722" width="19.1796875" style="31" customWidth="1"/>
    <col min="10723" max="10723" width="11.453125" style="31"/>
    <col min="10724" max="10724" width="13.7265625" style="31" customWidth="1"/>
    <col min="10725" max="10727" width="11.453125" style="31"/>
    <col min="10728" max="10728" width="10.54296875" style="31" customWidth="1"/>
    <col min="10729" max="10729" width="8.81640625" style="31" customWidth="1"/>
    <col min="10730" max="10730" width="10.54296875" style="31" customWidth="1"/>
    <col min="10731" max="10731" width="9.7265625" style="31" customWidth="1"/>
    <col min="10732" max="10732" width="12.54296875" style="31" customWidth="1"/>
    <col min="10733" max="10733" width="12.26953125" style="31" customWidth="1"/>
    <col min="10734" max="10734" width="10.7265625" style="31" customWidth="1"/>
    <col min="10735" max="10735" width="11.81640625" style="31" customWidth="1"/>
    <col min="10736" max="10736" width="13.26953125" style="31" customWidth="1"/>
    <col min="10737" max="10737" width="13.54296875" style="31" customWidth="1"/>
    <col min="10738" max="10738" width="14.54296875" style="31" customWidth="1"/>
    <col min="10739" max="10742" width="0" style="31" hidden="1" customWidth="1"/>
    <col min="10743" max="10744" width="10.81640625" style="31" customWidth="1"/>
    <col min="10745" max="10745" width="11.1796875" style="31" customWidth="1"/>
    <col min="10746" max="10746" width="10.54296875" style="31" customWidth="1"/>
    <col min="10747" max="10747" width="10.81640625" style="31" customWidth="1"/>
    <col min="10748" max="10748" width="13.26953125" style="31" customWidth="1"/>
    <col min="10749" max="10749" width="13" style="31" customWidth="1"/>
    <col min="10750" max="10751" width="13.54296875" style="31" customWidth="1"/>
    <col min="10752" max="10753" width="12.26953125" style="31" customWidth="1"/>
    <col min="10754" max="10964" width="11.453125" style="31"/>
    <col min="10965" max="10965" width="13.26953125" style="31" customWidth="1"/>
    <col min="10966" max="10966" width="9.81640625" style="31" customWidth="1"/>
    <col min="10967" max="10967" width="40.81640625" style="31" customWidth="1"/>
    <col min="10968" max="10968" width="8.54296875" style="31" customWidth="1"/>
    <col min="10969" max="10969" width="11.81640625" style="31" customWidth="1"/>
    <col min="10970" max="10971" width="0" style="31" hidden="1" customWidth="1"/>
    <col min="10972" max="10972" width="14.7265625" style="31" customWidth="1"/>
    <col min="10973" max="10973" width="13" style="31" customWidth="1"/>
    <col min="10974" max="10974" width="19.7265625" style="31" customWidth="1"/>
    <col min="10975" max="10975" width="12.54296875" style="31" customWidth="1"/>
    <col min="10976" max="10977" width="10.453125" style="31" customWidth="1"/>
    <col min="10978" max="10978" width="19.1796875" style="31" customWidth="1"/>
    <col min="10979" max="10979" width="11.453125" style="31"/>
    <col min="10980" max="10980" width="13.7265625" style="31" customWidth="1"/>
    <col min="10981" max="10983" width="11.453125" style="31"/>
    <col min="10984" max="10984" width="10.54296875" style="31" customWidth="1"/>
    <col min="10985" max="10985" width="8.81640625" style="31" customWidth="1"/>
    <col min="10986" max="10986" width="10.54296875" style="31" customWidth="1"/>
    <col min="10987" max="10987" width="9.7265625" style="31" customWidth="1"/>
    <col min="10988" max="10988" width="12.54296875" style="31" customWidth="1"/>
    <col min="10989" max="10989" width="12.26953125" style="31" customWidth="1"/>
    <col min="10990" max="10990" width="10.7265625" style="31" customWidth="1"/>
    <col min="10991" max="10991" width="11.81640625" style="31" customWidth="1"/>
    <col min="10992" max="10992" width="13.26953125" style="31" customWidth="1"/>
    <col min="10993" max="10993" width="13.54296875" style="31" customWidth="1"/>
    <col min="10994" max="10994" width="14.54296875" style="31" customWidth="1"/>
    <col min="10995" max="10998" width="0" style="31" hidden="1" customWidth="1"/>
    <col min="10999" max="11000" width="10.81640625" style="31" customWidth="1"/>
    <col min="11001" max="11001" width="11.1796875" style="31" customWidth="1"/>
    <col min="11002" max="11002" width="10.54296875" style="31" customWidth="1"/>
    <col min="11003" max="11003" width="10.81640625" style="31" customWidth="1"/>
    <col min="11004" max="11004" width="13.26953125" style="31" customWidth="1"/>
    <col min="11005" max="11005" width="13" style="31" customWidth="1"/>
    <col min="11006" max="11007" width="13.54296875" style="31" customWidth="1"/>
    <col min="11008" max="11009" width="12.26953125" style="31" customWidth="1"/>
    <col min="11010" max="11220" width="11.453125" style="31"/>
    <col min="11221" max="11221" width="13.26953125" style="31" customWidth="1"/>
    <col min="11222" max="11222" width="9.81640625" style="31" customWidth="1"/>
    <col min="11223" max="11223" width="40.81640625" style="31" customWidth="1"/>
    <col min="11224" max="11224" width="8.54296875" style="31" customWidth="1"/>
    <col min="11225" max="11225" width="11.81640625" style="31" customWidth="1"/>
    <col min="11226" max="11227" width="0" style="31" hidden="1" customWidth="1"/>
    <col min="11228" max="11228" width="14.7265625" style="31" customWidth="1"/>
    <col min="11229" max="11229" width="13" style="31" customWidth="1"/>
    <col min="11230" max="11230" width="19.7265625" style="31" customWidth="1"/>
    <col min="11231" max="11231" width="12.54296875" style="31" customWidth="1"/>
    <col min="11232" max="11233" width="10.453125" style="31" customWidth="1"/>
    <col min="11234" max="11234" width="19.1796875" style="31" customWidth="1"/>
    <col min="11235" max="11235" width="11.453125" style="31"/>
    <col min="11236" max="11236" width="13.7265625" style="31" customWidth="1"/>
    <col min="11237" max="11239" width="11.453125" style="31"/>
    <col min="11240" max="11240" width="10.54296875" style="31" customWidth="1"/>
    <col min="11241" max="11241" width="8.81640625" style="31" customWidth="1"/>
    <col min="11242" max="11242" width="10.54296875" style="31" customWidth="1"/>
    <col min="11243" max="11243" width="9.7265625" style="31" customWidth="1"/>
    <col min="11244" max="11244" width="12.54296875" style="31" customWidth="1"/>
    <col min="11245" max="11245" width="12.26953125" style="31" customWidth="1"/>
    <col min="11246" max="11246" width="10.7265625" style="31" customWidth="1"/>
    <col min="11247" max="11247" width="11.81640625" style="31" customWidth="1"/>
    <col min="11248" max="11248" width="13.26953125" style="31" customWidth="1"/>
    <col min="11249" max="11249" width="13.54296875" style="31" customWidth="1"/>
    <col min="11250" max="11250" width="14.54296875" style="31" customWidth="1"/>
    <col min="11251" max="11254" width="0" style="31" hidden="1" customWidth="1"/>
    <col min="11255" max="11256" width="10.81640625" style="31" customWidth="1"/>
    <col min="11257" max="11257" width="11.1796875" style="31" customWidth="1"/>
    <col min="11258" max="11258" width="10.54296875" style="31" customWidth="1"/>
    <col min="11259" max="11259" width="10.81640625" style="31" customWidth="1"/>
    <col min="11260" max="11260" width="13.26953125" style="31" customWidth="1"/>
    <col min="11261" max="11261" width="13" style="31" customWidth="1"/>
    <col min="11262" max="11263" width="13.54296875" style="31" customWidth="1"/>
    <col min="11264" max="11265" width="12.26953125" style="31" customWidth="1"/>
    <col min="11266" max="11476" width="11.453125" style="31"/>
    <col min="11477" max="11477" width="13.26953125" style="31" customWidth="1"/>
    <col min="11478" max="11478" width="9.81640625" style="31" customWidth="1"/>
    <col min="11479" max="11479" width="40.81640625" style="31" customWidth="1"/>
    <col min="11480" max="11480" width="8.54296875" style="31" customWidth="1"/>
    <col min="11481" max="11481" width="11.81640625" style="31" customWidth="1"/>
    <col min="11482" max="11483" width="0" style="31" hidden="1" customWidth="1"/>
    <col min="11484" max="11484" width="14.7265625" style="31" customWidth="1"/>
    <col min="11485" max="11485" width="13" style="31" customWidth="1"/>
    <col min="11486" max="11486" width="19.7265625" style="31" customWidth="1"/>
    <col min="11487" max="11487" width="12.54296875" style="31" customWidth="1"/>
    <col min="11488" max="11489" width="10.453125" style="31" customWidth="1"/>
    <col min="11490" max="11490" width="19.1796875" style="31" customWidth="1"/>
    <col min="11491" max="11491" width="11.453125" style="31"/>
    <col min="11492" max="11492" width="13.7265625" style="31" customWidth="1"/>
    <col min="11493" max="11495" width="11.453125" style="31"/>
    <col min="11496" max="11496" width="10.54296875" style="31" customWidth="1"/>
    <col min="11497" max="11497" width="8.81640625" style="31" customWidth="1"/>
    <col min="11498" max="11498" width="10.54296875" style="31" customWidth="1"/>
    <col min="11499" max="11499" width="9.7265625" style="31" customWidth="1"/>
    <col min="11500" max="11500" width="12.54296875" style="31" customWidth="1"/>
    <col min="11501" max="11501" width="12.26953125" style="31" customWidth="1"/>
    <col min="11502" max="11502" width="10.7265625" style="31" customWidth="1"/>
    <col min="11503" max="11503" width="11.81640625" style="31" customWidth="1"/>
    <col min="11504" max="11504" width="13.26953125" style="31" customWidth="1"/>
    <col min="11505" max="11505" width="13.54296875" style="31" customWidth="1"/>
    <col min="11506" max="11506" width="14.54296875" style="31" customWidth="1"/>
    <col min="11507" max="11510" width="0" style="31" hidden="1" customWidth="1"/>
    <col min="11511" max="11512" width="10.81640625" style="31" customWidth="1"/>
    <col min="11513" max="11513" width="11.1796875" style="31" customWidth="1"/>
    <col min="11514" max="11514" width="10.54296875" style="31" customWidth="1"/>
    <col min="11515" max="11515" width="10.81640625" style="31" customWidth="1"/>
    <col min="11516" max="11516" width="13.26953125" style="31" customWidth="1"/>
    <col min="11517" max="11517" width="13" style="31" customWidth="1"/>
    <col min="11518" max="11519" width="13.54296875" style="31" customWidth="1"/>
    <col min="11520" max="11521" width="12.26953125" style="31" customWidth="1"/>
    <col min="11522" max="11732" width="11.453125" style="31"/>
    <col min="11733" max="11733" width="13.26953125" style="31" customWidth="1"/>
    <col min="11734" max="11734" width="9.81640625" style="31" customWidth="1"/>
    <col min="11735" max="11735" width="40.81640625" style="31" customWidth="1"/>
    <col min="11736" max="11736" width="8.54296875" style="31" customWidth="1"/>
    <col min="11737" max="11737" width="11.81640625" style="31" customWidth="1"/>
    <col min="11738" max="11739" width="0" style="31" hidden="1" customWidth="1"/>
    <col min="11740" max="11740" width="14.7265625" style="31" customWidth="1"/>
    <col min="11741" max="11741" width="13" style="31" customWidth="1"/>
    <col min="11742" max="11742" width="19.7265625" style="31" customWidth="1"/>
    <col min="11743" max="11743" width="12.54296875" style="31" customWidth="1"/>
    <col min="11744" max="11745" width="10.453125" style="31" customWidth="1"/>
    <col min="11746" max="11746" width="19.1796875" style="31" customWidth="1"/>
    <col min="11747" max="11747" width="11.453125" style="31"/>
    <col min="11748" max="11748" width="13.7265625" style="31" customWidth="1"/>
    <col min="11749" max="11751" width="11.453125" style="31"/>
    <col min="11752" max="11752" width="10.54296875" style="31" customWidth="1"/>
    <col min="11753" max="11753" width="8.81640625" style="31" customWidth="1"/>
    <col min="11754" max="11754" width="10.54296875" style="31" customWidth="1"/>
    <col min="11755" max="11755" width="9.7265625" style="31" customWidth="1"/>
    <col min="11756" max="11756" width="12.54296875" style="31" customWidth="1"/>
    <col min="11757" max="11757" width="12.26953125" style="31" customWidth="1"/>
    <col min="11758" max="11758" width="10.7265625" style="31" customWidth="1"/>
    <col min="11759" max="11759" width="11.81640625" style="31" customWidth="1"/>
    <col min="11760" max="11760" width="13.26953125" style="31" customWidth="1"/>
    <col min="11761" max="11761" width="13.54296875" style="31" customWidth="1"/>
    <col min="11762" max="11762" width="14.54296875" style="31" customWidth="1"/>
    <col min="11763" max="11766" width="0" style="31" hidden="1" customWidth="1"/>
    <col min="11767" max="11768" width="10.81640625" style="31" customWidth="1"/>
    <col min="11769" max="11769" width="11.1796875" style="31" customWidth="1"/>
    <col min="11770" max="11770" width="10.54296875" style="31" customWidth="1"/>
    <col min="11771" max="11771" width="10.81640625" style="31" customWidth="1"/>
    <col min="11772" max="11772" width="13.26953125" style="31" customWidth="1"/>
    <col min="11773" max="11773" width="13" style="31" customWidth="1"/>
    <col min="11774" max="11775" width="13.54296875" style="31" customWidth="1"/>
    <col min="11776" max="11777" width="12.26953125" style="31" customWidth="1"/>
    <col min="11778" max="11988" width="11.453125" style="31"/>
    <col min="11989" max="11989" width="13.26953125" style="31" customWidth="1"/>
    <col min="11990" max="11990" width="9.81640625" style="31" customWidth="1"/>
    <col min="11991" max="11991" width="40.81640625" style="31" customWidth="1"/>
    <col min="11992" max="11992" width="8.54296875" style="31" customWidth="1"/>
    <col min="11993" max="11993" width="11.81640625" style="31" customWidth="1"/>
    <col min="11994" max="11995" width="0" style="31" hidden="1" customWidth="1"/>
    <col min="11996" max="11996" width="14.7265625" style="31" customWidth="1"/>
    <col min="11997" max="11997" width="13" style="31" customWidth="1"/>
    <col min="11998" max="11998" width="19.7265625" style="31" customWidth="1"/>
    <col min="11999" max="11999" width="12.54296875" style="31" customWidth="1"/>
    <col min="12000" max="12001" width="10.453125" style="31" customWidth="1"/>
    <col min="12002" max="12002" width="19.1796875" style="31" customWidth="1"/>
    <col min="12003" max="12003" width="11.453125" style="31"/>
    <col min="12004" max="12004" width="13.7265625" style="31" customWidth="1"/>
    <col min="12005" max="12007" width="11.453125" style="31"/>
    <col min="12008" max="12008" width="10.54296875" style="31" customWidth="1"/>
    <col min="12009" max="12009" width="8.81640625" style="31" customWidth="1"/>
    <col min="12010" max="12010" width="10.54296875" style="31" customWidth="1"/>
    <col min="12011" max="12011" width="9.7265625" style="31" customWidth="1"/>
    <col min="12012" max="12012" width="12.54296875" style="31" customWidth="1"/>
    <col min="12013" max="12013" width="12.26953125" style="31" customWidth="1"/>
    <col min="12014" max="12014" width="10.7265625" style="31" customWidth="1"/>
    <col min="12015" max="12015" width="11.81640625" style="31" customWidth="1"/>
    <col min="12016" max="12016" width="13.26953125" style="31" customWidth="1"/>
    <col min="12017" max="12017" width="13.54296875" style="31" customWidth="1"/>
    <col min="12018" max="12018" width="14.54296875" style="31" customWidth="1"/>
    <col min="12019" max="12022" width="0" style="31" hidden="1" customWidth="1"/>
    <col min="12023" max="12024" width="10.81640625" style="31" customWidth="1"/>
    <col min="12025" max="12025" width="11.1796875" style="31" customWidth="1"/>
    <col min="12026" max="12026" width="10.54296875" style="31" customWidth="1"/>
    <col min="12027" max="12027" width="10.81640625" style="31" customWidth="1"/>
    <col min="12028" max="12028" width="13.26953125" style="31" customWidth="1"/>
    <col min="12029" max="12029" width="13" style="31" customWidth="1"/>
    <col min="12030" max="12031" width="13.54296875" style="31" customWidth="1"/>
    <col min="12032" max="12033" width="12.26953125" style="31" customWidth="1"/>
    <col min="12034" max="12244" width="11.453125" style="31"/>
    <col min="12245" max="12245" width="13.26953125" style="31" customWidth="1"/>
    <col min="12246" max="12246" width="9.81640625" style="31" customWidth="1"/>
    <col min="12247" max="12247" width="40.81640625" style="31" customWidth="1"/>
    <col min="12248" max="12248" width="8.54296875" style="31" customWidth="1"/>
    <col min="12249" max="12249" width="11.81640625" style="31" customWidth="1"/>
    <col min="12250" max="12251" width="0" style="31" hidden="1" customWidth="1"/>
    <col min="12252" max="12252" width="14.7265625" style="31" customWidth="1"/>
    <col min="12253" max="12253" width="13" style="31" customWidth="1"/>
    <col min="12254" max="12254" width="19.7265625" style="31" customWidth="1"/>
    <col min="12255" max="12255" width="12.54296875" style="31" customWidth="1"/>
    <col min="12256" max="12257" width="10.453125" style="31" customWidth="1"/>
    <col min="12258" max="12258" width="19.1796875" style="31" customWidth="1"/>
    <col min="12259" max="12259" width="11.453125" style="31"/>
    <col min="12260" max="12260" width="13.7265625" style="31" customWidth="1"/>
    <col min="12261" max="12263" width="11.453125" style="31"/>
    <col min="12264" max="12264" width="10.54296875" style="31" customWidth="1"/>
    <col min="12265" max="12265" width="8.81640625" style="31" customWidth="1"/>
    <col min="12266" max="12266" width="10.54296875" style="31" customWidth="1"/>
    <col min="12267" max="12267" width="9.7265625" style="31" customWidth="1"/>
    <col min="12268" max="12268" width="12.54296875" style="31" customWidth="1"/>
    <col min="12269" max="12269" width="12.26953125" style="31" customWidth="1"/>
    <col min="12270" max="12270" width="10.7265625" style="31" customWidth="1"/>
    <col min="12271" max="12271" width="11.81640625" style="31" customWidth="1"/>
    <col min="12272" max="12272" width="13.26953125" style="31" customWidth="1"/>
    <col min="12273" max="12273" width="13.54296875" style="31" customWidth="1"/>
    <col min="12274" max="12274" width="14.54296875" style="31" customWidth="1"/>
    <col min="12275" max="12278" width="0" style="31" hidden="1" customWidth="1"/>
    <col min="12279" max="12280" width="10.81640625" style="31" customWidth="1"/>
    <col min="12281" max="12281" width="11.1796875" style="31" customWidth="1"/>
    <col min="12282" max="12282" width="10.54296875" style="31" customWidth="1"/>
    <col min="12283" max="12283" width="10.81640625" style="31" customWidth="1"/>
    <col min="12284" max="12284" width="13.26953125" style="31" customWidth="1"/>
    <col min="12285" max="12285" width="13" style="31" customWidth="1"/>
    <col min="12286" max="12287" width="13.54296875" style="31" customWidth="1"/>
    <col min="12288" max="12289" width="12.26953125" style="31" customWidth="1"/>
    <col min="12290" max="12500" width="11.453125" style="31"/>
    <col min="12501" max="12501" width="13.26953125" style="31" customWidth="1"/>
    <col min="12502" max="12502" width="9.81640625" style="31" customWidth="1"/>
    <col min="12503" max="12503" width="40.81640625" style="31" customWidth="1"/>
    <col min="12504" max="12504" width="8.54296875" style="31" customWidth="1"/>
    <col min="12505" max="12505" width="11.81640625" style="31" customWidth="1"/>
    <col min="12506" max="12507" width="0" style="31" hidden="1" customWidth="1"/>
    <col min="12508" max="12508" width="14.7265625" style="31" customWidth="1"/>
    <col min="12509" max="12509" width="13" style="31" customWidth="1"/>
    <col min="12510" max="12510" width="19.7265625" style="31" customWidth="1"/>
    <col min="12511" max="12511" width="12.54296875" style="31" customWidth="1"/>
    <col min="12512" max="12513" width="10.453125" style="31" customWidth="1"/>
    <col min="12514" max="12514" width="19.1796875" style="31" customWidth="1"/>
    <col min="12515" max="12515" width="11.453125" style="31"/>
    <col min="12516" max="12516" width="13.7265625" style="31" customWidth="1"/>
    <col min="12517" max="12519" width="11.453125" style="31"/>
    <col min="12520" max="12520" width="10.54296875" style="31" customWidth="1"/>
    <col min="12521" max="12521" width="8.81640625" style="31" customWidth="1"/>
    <col min="12522" max="12522" width="10.54296875" style="31" customWidth="1"/>
    <col min="12523" max="12523" width="9.7265625" style="31" customWidth="1"/>
    <col min="12524" max="12524" width="12.54296875" style="31" customWidth="1"/>
    <col min="12525" max="12525" width="12.26953125" style="31" customWidth="1"/>
    <col min="12526" max="12526" width="10.7265625" style="31" customWidth="1"/>
    <col min="12527" max="12527" width="11.81640625" style="31" customWidth="1"/>
    <col min="12528" max="12528" width="13.26953125" style="31" customWidth="1"/>
    <col min="12529" max="12529" width="13.54296875" style="31" customWidth="1"/>
    <col min="12530" max="12530" width="14.54296875" style="31" customWidth="1"/>
    <col min="12531" max="12534" width="0" style="31" hidden="1" customWidth="1"/>
    <col min="12535" max="12536" width="10.81640625" style="31" customWidth="1"/>
    <col min="12537" max="12537" width="11.1796875" style="31" customWidth="1"/>
    <col min="12538" max="12538" width="10.54296875" style="31" customWidth="1"/>
    <col min="12539" max="12539" width="10.81640625" style="31" customWidth="1"/>
    <col min="12540" max="12540" width="13.26953125" style="31" customWidth="1"/>
    <col min="12541" max="12541" width="13" style="31" customWidth="1"/>
    <col min="12542" max="12543" width="13.54296875" style="31" customWidth="1"/>
    <col min="12544" max="12545" width="12.26953125" style="31" customWidth="1"/>
    <col min="12546" max="12756" width="11.453125" style="31"/>
    <col min="12757" max="12757" width="13.26953125" style="31" customWidth="1"/>
    <col min="12758" max="12758" width="9.81640625" style="31" customWidth="1"/>
    <col min="12759" max="12759" width="40.81640625" style="31" customWidth="1"/>
    <col min="12760" max="12760" width="8.54296875" style="31" customWidth="1"/>
    <col min="12761" max="12761" width="11.81640625" style="31" customWidth="1"/>
    <col min="12762" max="12763" width="0" style="31" hidden="1" customWidth="1"/>
    <col min="12764" max="12764" width="14.7265625" style="31" customWidth="1"/>
    <col min="12765" max="12765" width="13" style="31" customWidth="1"/>
    <col min="12766" max="12766" width="19.7265625" style="31" customWidth="1"/>
    <col min="12767" max="12767" width="12.54296875" style="31" customWidth="1"/>
    <col min="12768" max="12769" width="10.453125" style="31" customWidth="1"/>
    <col min="12770" max="12770" width="19.1796875" style="31" customWidth="1"/>
    <col min="12771" max="12771" width="11.453125" style="31"/>
    <col min="12772" max="12772" width="13.7265625" style="31" customWidth="1"/>
    <col min="12773" max="12775" width="11.453125" style="31"/>
    <col min="12776" max="12776" width="10.54296875" style="31" customWidth="1"/>
    <col min="12777" max="12777" width="8.81640625" style="31" customWidth="1"/>
    <col min="12778" max="12778" width="10.54296875" style="31" customWidth="1"/>
    <col min="12779" max="12779" width="9.7265625" style="31" customWidth="1"/>
    <col min="12780" max="12780" width="12.54296875" style="31" customWidth="1"/>
    <col min="12781" max="12781" width="12.26953125" style="31" customWidth="1"/>
    <col min="12782" max="12782" width="10.7265625" style="31" customWidth="1"/>
    <col min="12783" max="12783" width="11.81640625" style="31" customWidth="1"/>
    <col min="12784" max="12784" width="13.26953125" style="31" customWidth="1"/>
    <col min="12785" max="12785" width="13.54296875" style="31" customWidth="1"/>
    <col min="12786" max="12786" width="14.54296875" style="31" customWidth="1"/>
    <col min="12787" max="12790" width="0" style="31" hidden="1" customWidth="1"/>
    <col min="12791" max="12792" width="10.81640625" style="31" customWidth="1"/>
    <col min="12793" max="12793" width="11.1796875" style="31" customWidth="1"/>
    <col min="12794" max="12794" width="10.54296875" style="31" customWidth="1"/>
    <col min="12795" max="12795" width="10.81640625" style="31" customWidth="1"/>
    <col min="12796" max="12796" width="13.26953125" style="31" customWidth="1"/>
    <col min="12797" max="12797" width="13" style="31" customWidth="1"/>
    <col min="12798" max="12799" width="13.54296875" style="31" customWidth="1"/>
    <col min="12800" max="12801" width="12.26953125" style="31" customWidth="1"/>
    <col min="12802" max="13012" width="11.453125" style="31"/>
    <col min="13013" max="13013" width="13.26953125" style="31" customWidth="1"/>
    <col min="13014" max="13014" width="9.81640625" style="31" customWidth="1"/>
    <col min="13015" max="13015" width="40.81640625" style="31" customWidth="1"/>
    <col min="13016" max="13016" width="8.54296875" style="31" customWidth="1"/>
    <col min="13017" max="13017" width="11.81640625" style="31" customWidth="1"/>
    <col min="13018" max="13019" width="0" style="31" hidden="1" customWidth="1"/>
    <col min="13020" max="13020" width="14.7265625" style="31" customWidth="1"/>
    <col min="13021" max="13021" width="13" style="31" customWidth="1"/>
    <col min="13022" max="13022" width="19.7265625" style="31" customWidth="1"/>
    <col min="13023" max="13023" width="12.54296875" style="31" customWidth="1"/>
    <col min="13024" max="13025" width="10.453125" style="31" customWidth="1"/>
    <col min="13026" max="13026" width="19.1796875" style="31" customWidth="1"/>
    <col min="13027" max="13027" width="11.453125" style="31"/>
    <col min="13028" max="13028" width="13.7265625" style="31" customWidth="1"/>
    <col min="13029" max="13031" width="11.453125" style="31"/>
    <col min="13032" max="13032" width="10.54296875" style="31" customWidth="1"/>
    <col min="13033" max="13033" width="8.81640625" style="31" customWidth="1"/>
    <col min="13034" max="13034" width="10.54296875" style="31" customWidth="1"/>
    <col min="13035" max="13035" width="9.7265625" style="31" customWidth="1"/>
    <col min="13036" max="13036" width="12.54296875" style="31" customWidth="1"/>
    <col min="13037" max="13037" width="12.26953125" style="31" customWidth="1"/>
    <col min="13038" max="13038" width="10.7265625" style="31" customWidth="1"/>
    <col min="13039" max="13039" width="11.81640625" style="31" customWidth="1"/>
    <col min="13040" max="13040" width="13.26953125" style="31" customWidth="1"/>
    <col min="13041" max="13041" width="13.54296875" style="31" customWidth="1"/>
    <col min="13042" max="13042" width="14.54296875" style="31" customWidth="1"/>
    <col min="13043" max="13046" width="0" style="31" hidden="1" customWidth="1"/>
    <col min="13047" max="13048" width="10.81640625" style="31" customWidth="1"/>
    <col min="13049" max="13049" width="11.1796875" style="31" customWidth="1"/>
    <col min="13050" max="13050" width="10.54296875" style="31" customWidth="1"/>
    <col min="13051" max="13051" width="10.81640625" style="31" customWidth="1"/>
    <col min="13052" max="13052" width="13.26953125" style="31" customWidth="1"/>
    <col min="13053" max="13053" width="13" style="31" customWidth="1"/>
    <col min="13054" max="13055" width="13.54296875" style="31" customWidth="1"/>
    <col min="13056" max="13057" width="12.26953125" style="31" customWidth="1"/>
    <col min="13058" max="13268" width="11.453125" style="31"/>
    <col min="13269" max="13269" width="13.26953125" style="31" customWidth="1"/>
    <col min="13270" max="13270" width="9.81640625" style="31" customWidth="1"/>
    <col min="13271" max="13271" width="40.81640625" style="31" customWidth="1"/>
    <col min="13272" max="13272" width="8.54296875" style="31" customWidth="1"/>
    <col min="13273" max="13273" width="11.81640625" style="31" customWidth="1"/>
    <col min="13274" max="13275" width="0" style="31" hidden="1" customWidth="1"/>
    <col min="13276" max="13276" width="14.7265625" style="31" customWidth="1"/>
    <col min="13277" max="13277" width="13" style="31" customWidth="1"/>
    <col min="13278" max="13278" width="19.7265625" style="31" customWidth="1"/>
    <col min="13279" max="13279" width="12.54296875" style="31" customWidth="1"/>
    <col min="13280" max="13281" width="10.453125" style="31" customWidth="1"/>
    <col min="13282" max="13282" width="19.1796875" style="31" customWidth="1"/>
    <col min="13283" max="13283" width="11.453125" style="31"/>
    <col min="13284" max="13284" width="13.7265625" style="31" customWidth="1"/>
    <col min="13285" max="13287" width="11.453125" style="31"/>
    <col min="13288" max="13288" width="10.54296875" style="31" customWidth="1"/>
    <col min="13289" max="13289" width="8.81640625" style="31" customWidth="1"/>
    <col min="13290" max="13290" width="10.54296875" style="31" customWidth="1"/>
    <col min="13291" max="13291" width="9.7265625" style="31" customWidth="1"/>
    <col min="13292" max="13292" width="12.54296875" style="31" customWidth="1"/>
    <col min="13293" max="13293" width="12.26953125" style="31" customWidth="1"/>
    <col min="13294" max="13294" width="10.7265625" style="31" customWidth="1"/>
    <col min="13295" max="13295" width="11.81640625" style="31" customWidth="1"/>
    <col min="13296" max="13296" width="13.26953125" style="31" customWidth="1"/>
    <col min="13297" max="13297" width="13.54296875" style="31" customWidth="1"/>
    <col min="13298" max="13298" width="14.54296875" style="31" customWidth="1"/>
    <col min="13299" max="13302" width="0" style="31" hidden="1" customWidth="1"/>
    <col min="13303" max="13304" width="10.81640625" style="31" customWidth="1"/>
    <col min="13305" max="13305" width="11.1796875" style="31" customWidth="1"/>
    <col min="13306" max="13306" width="10.54296875" style="31" customWidth="1"/>
    <col min="13307" max="13307" width="10.81640625" style="31" customWidth="1"/>
    <col min="13308" max="13308" width="13.26953125" style="31" customWidth="1"/>
    <col min="13309" max="13309" width="13" style="31" customWidth="1"/>
    <col min="13310" max="13311" width="13.54296875" style="31" customWidth="1"/>
    <col min="13312" max="13313" width="12.26953125" style="31" customWidth="1"/>
    <col min="13314" max="13524" width="11.453125" style="31"/>
    <col min="13525" max="13525" width="13.26953125" style="31" customWidth="1"/>
    <col min="13526" max="13526" width="9.81640625" style="31" customWidth="1"/>
    <col min="13527" max="13527" width="40.81640625" style="31" customWidth="1"/>
    <col min="13528" max="13528" width="8.54296875" style="31" customWidth="1"/>
    <col min="13529" max="13529" width="11.81640625" style="31" customWidth="1"/>
    <col min="13530" max="13531" width="0" style="31" hidden="1" customWidth="1"/>
    <col min="13532" max="13532" width="14.7265625" style="31" customWidth="1"/>
    <col min="13533" max="13533" width="13" style="31" customWidth="1"/>
    <col min="13534" max="13534" width="19.7265625" style="31" customWidth="1"/>
    <col min="13535" max="13535" width="12.54296875" style="31" customWidth="1"/>
    <col min="13536" max="13537" width="10.453125" style="31" customWidth="1"/>
    <col min="13538" max="13538" width="19.1796875" style="31" customWidth="1"/>
    <col min="13539" max="13539" width="11.453125" style="31"/>
    <col min="13540" max="13540" width="13.7265625" style="31" customWidth="1"/>
    <col min="13541" max="13543" width="11.453125" style="31"/>
    <col min="13544" max="13544" width="10.54296875" style="31" customWidth="1"/>
    <col min="13545" max="13545" width="8.81640625" style="31" customWidth="1"/>
    <col min="13546" max="13546" width="10.54296875" style="31" customWidth="1"/>
    <col min="13547" max="13547" width="9.7265625" style="31" customWidth="1"/>
    <col min="13548" max="13548" width="12.54296875" style="31" customWidth="1"/>
    <col min="13549" max="13549" width="12.26953125" style="31" customWidth="1"/>
    <col min="13550" max="13550" width="10.7265625" style="31" customWidth="1"/>
    <col min="13551" max="13551" width="11.81640625" style="31" customWidth="1"/>
    <col min="13552" max="13552" width="13.26953125" style="31" customWidth="1"/>
    <col min="13553" max="13553" width="13.54296875" style="31" customWidth="1"/>
    <col min="13554" max="13554" width="14.54296875" style="31" customWidth="1"/>
    <col min="13555" max="13558" width="0" style="31" hidden="1" customWidth="1"/>
    <col min="13559" max="13560" width="10.81640625" style="31" customWidth="1"/>
    <col min="13561" max="13561" width="11.1796875" style="31" customWidth="1"/>
    <col min="13562" max="13562" width="10.54296875" style="31" customWidth="1"/>
    <col min="13563" max="13563" width="10.81640625" style="31" customWidth="1"/>
    <col min="13564" max="13564" width="13.26953125" style="31" customWidth="1"/>
    <col min="13565" max="13565" width="13" style="31" customWidth="1"/>
    <col min="13566" max="13567" width="13.54296875" style="31" customWidth="1"/>
    <col min="13568" max="13569" width="12.26953125" style="31" customWidth="1"/>
    <col min="13570" max="13780" width="11.453125" style="31"/>
    <col min="13781" max="13781" width="13.26953125" style="31" customWidth="1"/>
    <col min="13782" max="13782" width="9.81640625" style="31" customWidth="1"/>
    <col min="13783" max="13783" width="40.81640625" style="31" customWidth="1"/>
    <col min="13784" max="13784" width="8.54296875" style="31" customWidth="1"/>
    <col min="13785" max="13785" width="11.81640625" style="31" customWidth="1"/>
    <col min="13786" max="13787" width="0" style="31" hidden="1" customWidth="1"/>
    <col min="13788" max="13788" width="14.7265625" style="31" customWidth="1"/>
    <col min="13789" max="13789" width="13" style="31" customWidth="1"/>
    <col min="13790" max="13790" width="19.7265625" style="31" customWidth="1"/>
    <col min="13791" max="13791" width="12.54296875" style="31" customWidth="1"/>
    <col min="13792" max="13793" width="10.453125" style="31" customWidth="1"/>
    <col min="13794" max="13794" width="19.1796875" style="31" customWidth="1"/>
    <col min="13795" max="13795" width="11.453125" style="31"/>
    <col min="13796" max="13796" width="13.7265625" style="31" customWidth="1"/>
    <col min="13797" max="13799" width="11.453125" style="31"/>
    <col min="13800" max="13800" width="10.54296875" style="31" customWidth="1"/>
    <col min="13801" max="13801" width="8.81640625" style="31" customWidth="1"/>
    <col min="13802" max="13802" width="10.54296875" style="31" customWidth="1"/>
    <col min="13803" max="13803" width="9.7265625" style="31" customWidth="1"/>
    <col min="13804" max="13804" width="12.54296875" style="31" customWidth="1"/>
    <col min="13805" max="13805" width="12.26953125" style="31" customWidth="1"/>
    <col min="13806" max="13806" width="10.7265625" style="31" customWidth="1"/>
    <col min="13807" max="13807" width="11.81640625" style="31" customWidth="1"/>
    <col min="13808" max="13808" width="13.26953125" style="31" customWidth="1"/>
    <col min="13809" max="13809" width="13.54296875" style="31" customWidth="1"/>
    <col min="13810" max="13810" width="14.54296875" style="31" customWidth="1"/>
    <col min="13811" max="13814" width="0" style="31" hidden="1" customWidth="1"/>
    <col min="13815" max="13816" width="10.81640625" style="31" customWidth="1"/>
    <col min="13817" max="13817" width="11.1796875" style="31" customWidth="1"/>
    <col min="13818" max="13818" width="10.54296875" style="31" customWidth="1"/>
    <col min="13819" max="13819" width="10.81640625" style="31" customWidth="1"/>
    <col min="13820" max="13820" width="13.26953125" style="31" customWidth="1"/>
    <col min="13821" max="13821" width="13" style="31" customWidth="1"/>
    <col min="13822" max="13823" width="13.54296875" style="31" customWidth="1"/>
    <col min="13824" max="13825" width="12.26953125" style="31" customWidth="1"/>
    <col min="13826" max="14036" width="11.453125" style="31"/>
    <col min="14037" max="14037" width="13.26953125" style="31" customWidth="1"/>
    <col min="14038" max="14038" width="9.81640625" style="31" customWidth="1"/>
    <col min="14039" max="14039" width="40.81640625" style="31" customWidth="1"/>
    <col min="14040" max="14040" width="8.54296875" style="31" customWidth="1"/>
    <col min="14041" max="14041" width="11.81640625" style="31" customWidth="1"/>
    <col min="14042" max="14043" width="0" style="31" hidden="1" customWidth="1"/>
    <col min="14044" max="14044" width="14.7265625" style="31" customWidth="1"/>
    <col min="14045" max="14045" width="13" style="31" customWidth="1"/>
    <col min="14046" max="14046" width="19.7265625" style="31" customWidth="1"/>
    <col min="14047" max="14047" width="12.54296875" style="31" customWidth="1"/>
    <col min="14048" max="14049" width="10.453125" style="31" customWidth="1"/>
    <col min="14050" max="14050" width="19.1796875" style="31" customWidth="1"/>
    <col min="14051" max="14051" width="11.453125" style="31"/>
    <col min="14052" max="14052" width="13.7265625" style="31" customWidth="1"/>
    <col min="14053" max="14055" width="11.453125" style="31"/>
    <col min="14056" max="14056" width="10.54296875" style="31" customWidth="1"/>
    <col min="14057" max="14057" width="8.81640625" style="31" customWidth="1"/>
    <col min="14058" max="14058" width="10.54296875" style="31" customWidth="1"/>
    <col min="14059" max="14059" width="9.7265625" style="31" customWidth="1"/>
    <col min="14060" max="14060" width="12.54296875" style="31" customWidth="1"/>
    <col min="14061" max="14061" width="12.26953125" style="31" customWidth="1"/>
    <col min="14062" max="14062" width="10.7265625" style="31" customWidth="1"/>
    <col min="14063" max="14063" width="11.81640625" style="31" customWidth="1"/>
    <col min="14064" max="14064" width="13.26953125" style="31" customWidth="1"/>
    <col min="14065" max="14065" width="13.54296875" style="31" customWidth="1"/>
    <col min="14066" max="14066" width="14.54296875" style="31" customWidth="1"/>
    <col min="14067" max="14070" width="0" style="31" hidden="1" customWidth="1"/>
    <col min="14071" max="14072" width="10.81640625" style="31" customWidth="1"/>
    <col min="14073" max="14073" width="11.1796875" style="31" customWidth="1"/>
    <col min="14074" max="14074" width="10.54296875" style="31" customWidth="1"/>
    <col min="14075" max="14075" width="10.81640625" style="31" customWidth="1"/>
    <col min="14076" max="14076" width="13.26953125" style="31" customWidth="1"/>
    <col min="14077" max="14077" width="13" style="31" customWidth="1"/>
    <col min="14078" max="14079" width="13.54296875" style="31" customWidth="1"/>
    <col min="14080" max="14081" width="12.26953125" style="31" customWidth="1"/>
    <col min="14082" max="14292" width="11.453125" style="31"/>
    <col min="14293" max="14293" width="13.26953125" style="31" customWidth="1"/>
    <col min="14294" max="14294" width="9.81640625" style="31" customWidth="1"/>
    <col min="14295" max="14295" width="40.81640625" style="31" customWidth="1"/>
    <col min="14296" max="14296" width="8.54296875" style="31" customWidth="1"/>
    <col min="14297" max="14297" width="11.81640625" style="31" customWidth="1"/>
    <col min="14298" max="14299" width="0" style="31" hidden="1" customWidth="1"/>
    <col min="14300" max="14300" width="14.7265625" style="31" customWidth="1"/>
    <col min="14301" max="14301" width="13" style="31" customWidth="1"/>
    <col min="14302" max="14302" width="19.7265625" style="31" customWidth="1"/>
    <col min="14303" max="14303" width="12.54296875" style="31" customWidth="1"/>
    <col min="14304" max="14305" width="10.453125" style="31" customWidth="1"/>
    <col min="14306" max="14306" width="19.1796875" style="31" customWidth="1"/>
    <col min="14307" max="14307" width="11.453125" style="31"/>
    <col min="14308" max="14308" width="13.7265625" style="31" customWidth="1"/>
    <col min="14309" max="14311" width="11.453125" style="31"/>
    <col min="14312" max="14312" width="10.54296875" style="31" customWidth="1"/>
    <col min="14313" max="14313" width="8.81640625" style="31" customWidth="1"/>
    <col min="14314" max="14314" width="10.54296875" style="31" customWidth="1"/>
    <col min="14315" max="14315" width="9.7265625" style="31" customWidth="1"/>
    <col min="14316" max="14316" width="12.54296875" style="31" customWidth="1"/>
    <col min="14317" max="14317" width="12.26953125" style="31" customWidth="1"/>
    <col min="14318" max="14318" width="10.7265625" style="31" customWidth="1"/>
    <col min="14319" max="14319" width="11.81640625" style="31" customWidth="1"/>
    <col min="14320" max="14320" width="13.26953125" style="31" customWidth="1"/>
    <col min="14321" max="14321" width="13.54296875" style="31" customWidth="1"/>
    <col min="14322" max="14322" width="14.54296875" style="31" customWidth="1"/>
    <col min="14323" max="14326" width="0" style="31" hidden="1" customWidth="1"/>
    <col min="14327" max="14328" width="10.81640625" style="31" customWidth="1"/>
    <col min="14329" max="14329" width="11.1796875" style="31" customWidth="1"/>
    <col min="14330" max="14330" width="10.54296875" style="31" customWidth="1"/>
    <col min="14331" max="14331" width="10.81640625" style="31" customWidth="1"/>
    <col min="14332" max="14332" width="13.26953125" style="31" customWidth="1"/>
    <col min="14333" max="14333" width="13" style="31" customWidth="1"/>
    <col min="14334" max="14335" width="13.54296875" style="31" customWidth="1"/>
    <col min="14336" max="14337" width="12.26953125" style="31" customWidth="1"/>
    <col min="14338" max="14548" width="11.453125" style="31"/>
    <col min="14549" max="14549" width="13.26953125" style="31" customWidth="1"/>
    <col min="14550" max="14550" width="9.81640625" style="31" customWidth="1"/>
    <col min="14551" max="14551" width="40.81640625" style="31" customWidth="1"/>
    <col min="14552" max="14552" width="8.54296875" style="31" customWidth="1"/>
    <col min="14553" max="14553" width="11.81640625" style="31" customWidth="1"/>
    <col min="14554" max="14555" width="0" style="31" hidden="1" customWidth="1"/>
    <col min="14556" max="14556" width="14.7265625" style="31" customWidth="1"/>
    <col min="14557" max="14557" width="13" style="31" customWidth="1"/>
    <col min="14558" max="14558" width="19.7265625" style="31" customWidth="1"/>
    <col min="14559" max="14559" width="12.54296875" style="31" customWidth="1"/>
    <col min="14560" max="14561" width="10.453125" style="31" customWidth="1"/>
    <col min="14562" max="14562" width="19.1796875" style="31" customWidth="1"/>
    <col min="14563" max="14563" width="11.453125" style="31"/>
    <col min="14564" max="14564" width="13.7265625" style="31" customWidth="1"/>
    <col min="14565" max="14567" width="11.453125" style="31"/>
    <col min="14568" max="14568" width="10.54296875" style="31" customWidth="1"/>
    <col min="14569" max="14569" width="8.81640625" style="31" customWidth="1"/>
    <col min="14570" max="14570" width="10.54296875" style="31" customWidth="1"/>
    <col min="14571" max="14571" width="9.7265625" style="31" customWidth="1"/>
    <col min="14572" max="14572" width="12.54296875" style="31" customWidth="1"/>
    <col min="14573" max="14573" width="12.26953125" style="31" customWidth="1"/>
    <col min="14574" max="14574" width="10.7265625" style="31" customWidth="1"/>
    <col min="14575" max="14575" width="11.81640625" style="31" customWidth="1"/>
    <col min="14576" max="14576" width="13.26953125" style="31" customWidth="1"/>
    <col min="14577" max="14577" width="13.54296875" style="31" customWidth="1"/>
    <col min="14578" max="14578" width="14.54296875" style="31" customWidth="1"/>
    <col min="14579" max="14582" width="0" style="31" hidden="1" customWidth="1"/>
    <col min="14583" max="14584" width="10.81640625" style="31" customWidth="1"/>
    <col min="14585" max="14585" width="11.1796875" style="31" customWidth="1"/>
    <col min="14586" max="14586" width="10.54296875" style="31" customWidth="1"/>
    <col min="14587" max="14587" width="10.81640625" style="31" customWidth="1"/>
    <col min="14588" max="14588" width="13.26953125" style="31" customWidth="1"/>
    <col min="14589" max="14589" width="13" style="31" customWidth="1"/>
    <col min="14590" max="14591" width="13.54296875" style="31" customWidth="1"/>
    <col min="14592" max="14593" width="12.26953125" style="31" customWidth="1"/>
    <col min="14594" max="14804" width="11.453125" style="31"/>
    <col min="14805" max="14805" width="13.26953125" style="31" customWidth="1"/>
    <col min="14806" max="14806" width="9.81640625" style="31" customWidth="1"/>
    <col min="14807" max="14807" width="40.81640625" style="31" customWidth="1"/>
    <col min="14808" max="14808" width="8.54296875" style="31" customWidth="1"/>
    <col min="14809" max="14809" width="11.81640625" style="31" customWidth="1"/>
    <col min="14810" max="14811" width="0" style="31" hidden="1" customWidth="1"/>
    <col min="14812" max="14812" width="14.7265625" style="31" customWidth="1"/>
    <col min="14813" max="14813" width="13" style="31" customWidth="1"/>
    <col min="14814" max="14814" width="19.7265625" style="31" customWidth="1"/>
    <col min="14815" max="14815" width="12.54296875" style="31" customWidth="1"/>
    <col min="14816" max="14817" width="10.453125" style="31" customWidth="1"/>
    <col min="14818" max="14818" width="19.1796875" style="31" customWidth="1"/>
    <col min="14819" max="14819" width="11.453125" style="31"/>
    <col min="14820" max="14820" width="13.7265625" style="31" customWidth="1"/>
    <col min="14821" max="14823" width="11.453125" style="31"/>
    <col min="14824" max="14824" width="10.54296875" style="31" customWidth="1"/>
    <col min="14825" max="14825" width="8.81640625" style="31" customWidth="1"/>
    <col min="14826" max="14826" width="10.54296875" style="31" customWidth="1"/>
    <col min="14827" max="14827" width="9.7265625" style="31" customWidth="1"/>
    <col min="14828" max="14828" width="12.54296875" style="31" customWidth="1"/>
    <col min="14829" max="14829" width="12.26953125" style="31" customWidth="1"/>
    <col min="14830" max="14830" width="10.7265625" style="31" customWidth="1"/>
    <col min="14831" max="14831" width="11.81640625" style="31" customWidth="1"/>
    <col min="14832" max="14832" width="13.26953125" style="31" customWidth="1"/>
    <col min="14833" max="14833" width="13.54296875" style="31" customWidth="1"/>
    <col min="14834" max="14834" width="14.54296875" style="31" customWidth="1"/>
    <col min="14835" max="14838" width="0" style="31" hidden="1" customWidth="1"/>
    <col min="14839" max="14840" width="10.81640625" style="31" customWidth="1"/>
    <col min="14841" max="14841" width="11.1796875" style="31" customWidth="1"/>
    <col min="14842" max="14842" width="10.54296875" style="31" customWidth="1"/>
    <col min="14843" max="14843" width="10.81640625" style="31" customWidth="1"/>
    <col min="14844" max="14844" width="13.26953125" style="31" customWidth="1"/>
    <col min="14845" max="14845" width="13" style="31" customWidth="1"/>
    <col min="14846" max="14847" width="13.54296875" style="31" customWidth="1"/>
    <col min="14848" max="14849" width="12.26953125" style="31" customWidth="1"/>
    <col min="14850" max="15060" width="11.453125" style="31"/>
    <col min="15061" max="15061" width="13.26953125" style="31" customWidth="1"/>
    <col min="15062" max="15062" width="9.81640625" style="31" customWidth="1"/>
    <col min="15063" max="15063" width="40.81640625" style="31" customWidth="1"/>
    <col min="15064" max="15064" width="8.54296875" style="31" customWidth="1"/>
    <col min="15065" max="15065" width="11.81640625" style="31" customWidth="1"/>
    <col min="15066" max="15067" width="0" style="31" hidden="1" customWidth="1"/>
    <col min="15068" max="15068" width="14.7265625" style="31" customWidth="1"/>
    <col min="15069" max="15069" width="13" style="31" customWidth="1"/>
    <col min="15070" max="15070" width="19.7265625" style="31" customWidth="1"/>
    <col min="15071" max="15071" width="12.54296875" style="31" customWidth="1"/>
    <col min="15072" max="15073" width="10.453125" style="31" customWidth="1"/>
    <col min="15074" max="15074" width="19.1796875" style="31" customWidth="1"/>
    <col min="15075" max="15075" width="11.453125" style="31"/>
    <col min="15076" max="15076" width="13.7265625" style="31" customWidth="1"/>
    <col min="15077" max="15079" width="11.453125" style="31"/>
    <col min="15080" max="15080" width="10.54296875" style="31" customWidth="1"/>
    <col min="15081" max="15081" width="8.81640625" style="31" customWidth="1"/>
    <col min="15082" max="15082" width="10.54296875" style="31" customWidth="1"/>
    <col min="15083" max="15083" width="9.7265625" style="31" customWidth="1"/>
    <col min="15084" max="15084" width="12.54296875" style="31" customWidth="1"/>
    <col min="15085" max="15085" width="12.26953125" style="31" customWidth="1"/>
    <col min="15086" max="15086" width="10.7265625" style="31" customWidth="1"/>
    <col min="15087" max="15087" width="11.81640625" style="31" customWidth="1"/>
    <col min="15088" max="15088" width="13.26953125" style="31" customWidth="1"/>
    <col min="15089" max="15089" width="13.54296875" style="31" customWidth="1"/>
    <col min="15090" max="15090" width="14.54296875" style="31" customWidth="1"/>
    <col min="15091" max="15094" width="0" style="31" hidden="1" customWidth="1"/>
    <col min="15095" max="15096" width="10.81640625" style="31" customWidth="1"/>
    <col min="15097" max="15097" width="11.1796875" style="31" customWidth="1"/>
    <col min="15098" max="15098" width="10.54296875" style="31" customWidth="1"/>
    <col min="15099" max="15099" width="10.81640625" style="31" customWidth="1"/>
    <col min="15100" max="15100" width="13.26953125" style="31" customWidth="1"/>
    <col min="15101" max="15101" width="13" style="31" customWidth="1"/>
    <col min="15102" max="15103" width="13.54296875" style="31" customWidth="1"/>
    <col min="15104" max="15105" width="12.26953125" style="31" customWidth="1"/>
    <col min="15106" max="15316" width="11.453125" style="31"/>
    <col min="15317" max="15317" width="13.26953125" style="31" customWidth="1"/>
    <col min="15318" max="15318" width="9.81640625" style="31" customWidth="1"/>
    <col min="15319" max="15319" width="40.81640625" style="31" customWidth="1"/>
    <col min="15320" max="15320" width="8.54296875" style="31" customWidth="1"/>
    <col min="15321" max="15321" width="11.81640625" style="31" customWidth="1"/>
    <col min="15322" max="15323" width="0" style="31" hidden="1" customWidth="1"/>
    <col min="15324" max="15324" width="14.7265625" style="31" customWidth="1"/>
    <col min="15325" max="15325" width="13" style="31" customWidth="1"/>
    <col min="15326" max="15326" width="19.7265625" style="31" customWidth="1"/>
    <col min="15327" max="15327" width="12.54296875" style="31" customWidth="1"/>
    <col min="15328" max="15329" width="10.453125" style="31" customWidth="1"/>
    <col min="15330" max="15330" width="19.1796875" style="31" customWidth="1"/>
    <col min="15331" max="15331" width="11.453125" style="31"/>
    <col min="15332" max="15332" width="13.7265625" style="31" customWidth="1"/>
    <col min="15333" max="15335" width="11.453125" style="31"/>
    <col min="15336" max="15336" width="10.54296875" style="31" customWidth="1"/>
    <col min="15337" max="15337" width="8.81640625" style="31" customWidth="1"/>
    <col min="15338" max="15338" width="10.54296875" style="31" customWidth="1"/>
    <col min="15339" max="15339" width="9.7265625" style="31" customWidth="1"/>
    <col min="15340" max="15340" width="12.54296875" style="31" customWidth="1"/>
    <col min="15341" max="15341" width="12.26953125" style="31" customWidth="1"/>
    <col min="15342" max="15342" width="10.7265625" style="31" customWidth="1"/>
    <col min="15343" max="15343" width="11.81640625" style="31" customWidth="1"/>
    <col min="15344" max="15344" width="13.26953125" style="31" customWidth="1"/>
    <col min="15345" max="15345" width="13.54296875" style="31" customWidth="1"/>
    <col min="15346" max="15346" width="14.54296875" style="31" customWidth="1"/>
    <col min="15347" max="15350" width="0" style="31" hidden="1" customWidth="1"/>
    <col min="15351" max="15352" width="10.81640625" style="31" customWidth="1"/>
    <col min="15353" max="15353" width="11.1796875" style="31" customWidth="1"/>
    <col min="15354" max="15354" width="10.54296875" style="31" customWidth="1"/>
    <col min="15355" max="15355" width="10.81640625" style="31" customWidth="1"/>
    <col min="15356" max="15356" width="13.26953125" style="31" customWidth="1"/>
    <col min="15357" max="15357" width="13" style="31" customWidth="1"/>
    <col min="15358" max="15359" width="13.54296875" style="31" customWidth="1"/>
    <col min="15360" max="15361" width="12.26953125" style="31" customWidth="1"/>
    <col min="15362" max="15572" width="11.453125" style="31"/>
    <col min="15573" max="15573" width="13.26953125" style="31" customWidth="1"/>
    <col min="15574" max="15574" width="9.81640625" style="31" customWidth="1"/>
    <col min="15575" max="15575" width="40.81640625" style="31" customWidth="1"/>
    <col min="15576" max="15576" width="8.54296875" style="31" customWidth="1"/>
    <col min="15577" max="15577" width="11.81640625" style="31" customWidth="1"/>
    <col min="15578" max="15579" width="0" style="31" hidden="1" customWidth="1"/>
    <col min="15580" max="15580" width="14.7265625" style="31" customWidth="1"/>
    <col min="15581" max="15581" width="13" style="31" customWidth="1"/>
    <col min="15582" max="15582" width="19.7265625" style="31" customWidth="1"/>
    <col min="15583" max="15583" width="12.54296875" style="31" customWidth="1"/>
    <col min="15584" max="15585" width="10.453125" style="31" customWidth="1"/>
    <col min="15586" max="15586" width="19.1796875" style="31" customWidth="1"/>
    <col min="15587" max="15587" width="11.453125" style="31"/>
    <col min="15588" max="15588" width="13.7265625" style="31" customWidth="1"/>
    <col min="15589" max="15591" width="11.453125" style="31"/>
    <col min="15592" max="15592" width="10.54296875" style="31" customWidth="1"/>
    <col min="15593" max="15593" width="8.81640625" style="31" customWidth="1"/>
    <col min="15594" max="15594" width="10.54296875" style="31" customWidth="1"/>
    <col min="15595" max="15595" width="9.7265625" style="31" customWidth="1"/>
    <col min="15596" max="15596" width="12.54296875" style="31" customWidth="1"/>
    <col min="15597" max="15597" width="12.26953125" style="31" customWidth="1"/>
    <col min="15598" max="15598" width="10.7265625" style="31" customWidth="1"/>
    <col min="15599" max="15599" width="11.81640625" style="31" customWidth="1"/>
    <col min="15600" max="15600" width="13.26953125" style="31" customWidth="1"/>
    <col min="15601" max="15601" width="13.54296875" style="31" customWidth="1"/>
    <col min="15602" max="15602" width="14.54296875" style="31" customWidth="1"/>
    <col min="15603" max="15606" width="0" style="31" hidden="1" customWidth="1"/>
    <col min="15607" max="15608" width="10.81640625" style="31" customWidth="1"/>
    <col min="15609" max="15609" width="11.1796875" style="31" customWidth="1"/>
    <col min="15610" max="15610" width="10.54296875" style="31" customWidth="1"/>
    <col min="15611" max="15611" width="10.81640625" style="31" customWidth="1"/>
    <col min="15612" max="15612" width="13.26953125" style="31" customWidth="1"/>
    <col min="15613" max="15613" width="13" style="31" customWidth="1"/>
    <col min="15614" max="15615" width="13.54296875" style="31" customWidth="1"/>
    <col min="15616" max="15617" width="12.26953125" style="31" customWidth="1"/>
    <col min="15618" max="15828" width="11.453125" style="31"/>
    <col min="15829" max="15829" width="13.26953125" style="31" customWidth="1"/>
    <col min="15830" max="15830" width="9.81640625" style="31" customWidth="1"/>
    <col min="15831" max="15831" width="40.81640625" style="31" customWidth="1"/>
    <col min="15832" max="15832" width="8.54296875" style="31" customWidth="1"/>
    <col min="15833" max="15833" width="11.81640625" style="31" customWidth="1"/>
    <col min="15834" max="15835" width="0" style="31" hidden="1" customWidth="1"/>
    <col min="15836" max="15836" width="14.7265625" style="31" customWidth="1"/>
    <col min="15837" max="15837" width="13" style="31" customWidth="1"/>
    <col min="15838" max="15838" width="19.7265625" style="31" customWidth="1"/>
    <col min="15839" max="15839" width="12.54296875" style="31" customWidth="1"/>
    <col min="15840" max="15841" width="10.453125" style="31" customWidth="1"/>
    <col min="15842" max="15842" width="19.1796875" style="31" customWidth="1"/>
    <col min="15843" max="15843" width="11.453125" style="31"/>
    <col min="15844" max="15844" width="13.7265625" style="31" customWidth="1"/>
    <col min="15845" max="15847" width="11.453125" style="31"/>
    <col min="15848" max="15848" width="10.54296875" style="31" customWidth="1"/>
    <col min="15849" max="15849" width="8.81640625" style="31" customWidth="1"/>
    <col min="15850" max="15850" width="10.54296875" style="31" customWidth="1"/>
    <col min="15851" max="15851" width="9.7265625" style="31" customWidth="1"/>
    <col min="15852" max="15852" width="12.54296875" style="31" customWidth="1"/>
    <col min="15853" max="15853" width="12.26953125" style="31" customWidth="1"/>
    <col min="15854" max="15854" width="10.7265625" style="31" customWidth="1"/>
    <col min="15855" max="15855" width="11.81640625" style="31" customWidth="1"/>
    <col min="15856" max="15856" width="13.26953125" style="31" customWidth="1"/>
    <col min="15857" max="15857" width="13.54296875" style="31" customWidth="1"/>
    <col min="15858" max="15858" width="14.54296875" style="31" customWidth="1"/>
    <col min="15859" max="15862" width="0" style="31" hidden="1" customWidth="1"/>
    <col min="15863" max="15864" width="10.81640625" style="31" customWidth="1"/>
    <col min="15865" max="15865" width="11.1796875" style="31" customWidth="1"/>
    <col min="15866" max="15866" width="10.54296875" style="31" customWidth="1"/>
    <col min="15867" max="15867" width="10.81640625" style="31" customWidth="1"/>
    <col min="15868" max="15868" width="13.26953125" style="31" customWidth="1"/>
    <col min="15869" max="15869" width="13" style="31" customWidth="1"/>
    <col min="15870" max="15871" width="13.54296875" style="31" customWidth="1"/>
    <col min="15872" max="15873" width="12.26953125" style="31" customWidth="1"/>
    <col min="15874" max="16084" width="11.453125" style="31"/>
    <col min="16085" max="16085" width="13.26953125" style="31" customWidth="1"/>
    <col min="16086" max="16086" width="9.81640625" style="31" customWidth="1"/>
    <col min="16087" max="16087" width="40.81640625" style="31" customWidth="1"/>
    <col min="16088" max="16088" width="8.54296875" style="31" customWidth="1"/>
    <col min="16089" max="16089" width="11.81640625" style="31" customWidth="1"/>
    <col min="16090" max="16091" width="0" style="31" hidden="1" customWidth="1"/>
    <col min="16092" max="16092" width="14.7265625" style="31" customWidth="1"/>
    <col min="16093" max="16093" width="13" style="31" customWidth="1"/>
    <col min="16094" max="16094" width="19.7265625" style="31" customWidth="1"/>
    <col min="16095" max="16095" width="12.54296875" style="31" customWidth="1"/>
    <col min="16096" max="16097" width="10.453125" style="31" customWidth="1"/>
    <col min="16098" max="16098" width="19.1796875" style="31" customWidth="1"/>
    <col min="16099" max="16099" width="11.453125" style="31"/>
    <col min="16100" max="16100" width="13.7265625" style="31" customWidth="1"/>
    <col min="16101" max="16103" width="11.453125" style="31"/>
    <col min="16104" max="16104" width="10.54296875" style="31" customWidth="1"/>
    <col min="16105" max="16105" width="8.81640625" style="31" customWidth="1"/>
    <col min="16106" max="16106" width="10.54296875" style="31" customWidth="1"/>
    <col min="16107" max="16107" width="9.7265625" style="31" customWidth="1"/>
    <col min="16108" max="16108" width="12.54296875" style="31" customWidth="1"/>
    <col min="16109" max="16109" width="12.26953125" style="31" customWidth="1"/>
    <col min="16110" max="16110" width="10.7265625" style="31" customWidth="1"/>
    <col min="16111" max="16111" width="11.81640625" style="31" customWidth="1"/>
    <col min="16112" max="16112" width="13.26953125" style="31" customWidth="1"/>
    <col min="16113" max="16113" width="13.54296875" style="31" customWidth="1"/>
    <col min="16114" max="16114" width="14.54296875" style="31" customWidth="1"/>
    <col min="16115" max="16118" width="0" style="31" hidden="1" customWidth="1"/>
    <col min="16119" max="16120" width="10.81640625" style="31" customWidth="1"/>
    <col min="16121" max="16121" width="11.1796875" style="31" customWidth="1"/>
    <col min="16122" max="16122" width="10.54296875" style="31" customWidth="1"/>
    <col min="16123" max="16123" width="10.81640625" style="31" customWidth="1"/>
    <col min="16124" max="16124" width="13.26953125" style="31" customWidth="1"/>
    <col min="16125" max="16125" width="13" style="31" customWidth="1"/>
    <col min="16126" max="16127" width="13.54296875" style="31" customWidth="1"/>
    <col min="16128" max="16129" width="12.26953125" style="31" customWidth="1"/>
    <col min="16130" max="16384" width="11.453125" style="31"/>
  </cols>
  <sheetData>
    <row r="1" spans="1:10" ht="20.25" customHeight="1" x14ac:dyDescent="0.35">
      <c r="A1" s="110" t="s">
        <v>260</v>
      </c>
      <c r="B1" s="110"/>
      <c r="C1" s="110"/>
      <c r="D1" s="110"/>
      <c r="E1" s="110"/>
      <c r="F1" s="110"/>
      <c r="G1" s="110"/>
      <c r="H1" s="110"/>
      <c r="I1" s="110"/>
      <c r="J1" s="110"/>
    </row>
    <row r="2" spans="1:10" ht="27" x14ac:dyDescent="0.25">
      <c r="A2" s="53" t="s">
        <v>0</v>
      </c>
      <c r="B2" s="78" t="s">
        <v>1</v>
      </c>
      <c r="C2" s="53" t="s">
        <v>2</v>
      </c>
      <c r="D2" s="53" t="s">
        <v>3</v>
      </c>
      <c r="E2" s="53" t="s">
        <v>4</v>
      </c>
      <c r="F2" s="53" t="s">
        <v>5</v>
      </c>
      <c r="G2" s="53" t="s">
        <v>6</v>
      </c>
      <c r="H2" s="44" t="s">
        <v>7</v>
      </c>
      <c r="I2" s="8" t="s">
        <v>196</v>
      </c>
      <c r="J2" s="88" t="s">
        <v>283</v>
      </c>
    </row>
    <row r="3" spans="1:10" ht="14.25" customHeight="1" x14ac:dyDescent="0.35">
      <c r="A3" s="42" t="s">
        <v>214</v>
      </c>
      <c r="B3" s="84">
        <v>37608</v>
      </c>
      <c r="C3" s="67" t="s">
        <v>215</v>
      </c>
      <c r="D3" s="41" t="s">
        <v>13</v>
      </c>
      <c r="E3" s="41" t="s">
        <v>216</v>
      </c>
      <c r="F3" s="80" t="s">
        <v>217</v>
      </c>
      <c r="G3" s="43" t="s">
        <v>218</v>
      </c>
      <c r="H3" s="43">
        <v>33500</v>
      </c>
      <c r="I3" s="43">
        <v>3350</v>
      </c>
      <c r="J3" s="89" t="s">
        <v>296</v>
      </c>
    </row>
    <row r="4" spans="1:10" ht="14.25" customHeight="1" x14ac:dyDescent="0.25">
      <c r="A4" s="42" t="s">
        <v>219</v>
      </c>
      <c r="B4" s="84">
        <v>39227</v>
      </c>
      <c r="C4" s="41" t="s">
        <v>220</v>
      </c>
      <c r="D4" s="41" t="s">
        <v>13</v>
      </c>
      <c r="E4" s="41" t="s">
        <v>221</v>
      </c>
      <c r="F4" s="41" t="s">
        <v>222</v>
      </c>
      <c r="G4" s="41" t="s">
        <v>223</v>
      </c>
      <c r="H4" s="43">
        <v>33325</v>
      </c>
      <c r="I4" s="43">
        <v>7506.8</v>
      </c>
      <c r="J4" s="41" t="s">
        <v>289</v>
      </c>
    </row>
    <row r="5" spans="1:10" ht="14.25" customHeight="1" x14ac:dyDescent="0.25">
      <c r="A5" s="42" t="s">
        <v>224</v>
      </c>
      <c r="B5" s="84">
        <v>40750</v>
      </c>
      <c r="C5" s="41">
        <v>23394</v>
      </c>
      <c r="D5" s="41" t="s">
        <v>225</v>
      </c>
      <c r="E5" s="41" t="s">
        <v>226</v>
      </c>
      <c r="F5" s="43" t="s">
        <v>227</v>
      </c>
      <c r="G5" s="81" t="s">
        <v>228</v>
      </c>
      <c r="H5" s="43">
        <v>49350.7</v>
      </c>
      <c r="I5" s="43">
        <v>29649.63</v>
      </c>
      <c r="J5" s="90" t="s">
        <v>296</v>
      </c>
    </row>
    <row r="6" spans="1:10" ht="14.25" customHeight="1" x14ac:dyDescent="0.35">
      <c r="A6" s="42" t="s">
        <v>229</v>
      </c>
      <c r="B6" s="84">
        <v>40815</v>
      </c>
      <c r="C6" s="41">
        <v>5</v>
      </c>
      <c r="D6" s="41" t="s">
        <v>230</v>
      </c>
      <c r="E6" s="41">
        <v>3100</v>
      </c>
      <c r="F6" s="43" t="s">
        <v>231</v>
      </c>
      <c r="G6" s="81" t="s">
        <v>232</v>
      </c>
      <c r="H6" s="43">
        <v>81830.37</v>
      </c>
      <c r="I6" s="43">
        <v>50474.77</v>
      </c>
      <c r="J6" s="106" t="s">
        <v>295</v>
      </c>
    </row>
    <row r="7" spans="1:10" ht="14.25" customHeight="1" x14ac:dyDescent="0.35">
      <c r="A7" s="42" t="s">
        <v>229</v>
      </c>
      <c r="B7" s="84">
        <v>40815</v>
      </c>
      <c r="C7" s="41">
        <v>5</v>
      </c>
      <c r="D7" s="41" t="s">
        <v>230</v>
      </c>
      <c r="E7" s="41">
        <v>3100</v>
      </c>
      <c r="F7" s="43" t="s">
        <v>233</v>
      </c>
      <c r="G7" s="81" t="s">
        <v>234</v>
      </c>
      <c r="H7" s="43">
        <v>81830.37</v>
      </c>
      <c r="I7" s="43">
        <v>50474.77</v>
      </c>
      <c r="J7" s="108"/>
    </row>
    <row r="8" spans="1:10" ht="10.5" x14ac:dyDescent="0.35">
      <c r="A8" s="42" t="s">
        <v>235</v>
      </c>
      <c r="B8" s="84">
        <v>40912</v>
      </c>
      <c r="C8" s="41" t="s">
        <v>236</v>
      </c>
      <c r="D8" s="41" t="s">
        <v>13</v>
      </c>
      <c r="E8" s="41" t="s">
        <v>237</v>
      </c>
      <c r="F8" s="43" t="s">
        <v>238</v>
      </c>
      <c r="G8" s="81" t="s">
        <v>239</v>
      </c>
      <c r="H8" s="43">
        <v>29515</v>
      </c>
      <c r="I8" s="43">
        <v>16247.81</v>
      </c>
      <c r="J8" s="106" t="s">
        <v>296</v>
      </c>
    </row>
    <row r="9" spans="1:10" ht="10.5" x14ac:dyDescent="0.35">
      <c r="A9" s="42" t="s">
        <v>235</v>
      </c>
      <c r="B9" s="84">
        <v>40912</v>
      </c>
      <c r="C9" s="41" t="s">
        <v>236</v>
      </c>
      <c r="D9" s="41" t="s">
        <v>13</v>
      </c>
      <c r="E9" s="41" t="s">
        <v>237</v>
      </c>
      <c r="F9" s="43" t="s">
        <v>240</v>
      </c>
      <c r="G9" s="81" t="s">
        <v>241</v>
      </c>
      <c r="H9" s="43">
        <v>29515</v>
      </c>
      <c r="I9" s="43">
        <v>16247.81</v>
      </c>
      <c r="J9" s="107"/>
    </row>
    <row r="10" spans="1:10" ht="10.5" x14ac:dyDescent="0.35">
      <c r="A10" s="42" t="s">
        <v>242</v>
      </c>
      <c r="B10" s="84">
        <v>40912</v>
      </c>
      <c r="C10" s="41" t="s">
        <v>236</v>
      </c>
      <c r="D10" s="41" t="s">
        <v>13</v>
      </c>
      <c r="E10" s="41" t="s">
        <v>237</v>
      </c>
      <c r="F10" s="43" t="s">
        <v>243</v>
      </c>
      <c r="G10" s="81" t="s">
        <v>244</v>
      </c>
      <c r="H10" s="43">
        <v>29515</v>
      </c>
      <c r="I10" s="43">
        <v>16247.81</v>
      </c>
      <c r="J10" s="107"/>
    </row>
    <row r="11" spans="1:10" ht="10.5" x14ac:dyDescent="0.35">
      <c r="A11" s="42" t="s">
        <v>235</v>
      </c>
      <c r="B11" s="84">
        <v>40912</v>
      </c>
      <c r="C11" s="41" t="s">
        <v>236</v>
      </c>
      <c r="D11" s="41" t="s">
        <v>13</v>
      </c>
      <c r="E11" s="41" t="s">
        <v>237</v>
      </c>
      <c r="F11" s="43" t="s">
        <v>245</v>
      </c>
      <c r="G11" s="81" t="s">
        <v>246</v>
      </c>
      <c r="H11" s="43">
        <v>29515</v>
      </c>
      <c r="I11" s="43">
        <v>16247.81</v>
      </c>
      <c r="J11" s="107"/>
    </row>
    <row r="12" spans="1:10" ht="14.25" customHeight="1" x14ac:dyDescent="0.35">
      <c r="A12" s="42" t="s">
        <v>247</v>
      </c>
      <c r="B12" s="84">
        <v>40912</v>
      </c>
      <c r="C12" s="41" t="s">
        <v>236</v>
      </c>
      <c r="D12" s="41" t="s">
        <v>13</v>
      </c>
      <c r="E12" s="41" t="s">
        <v>54</v>
      </c>
      <c r="F12" s="43" t="s">
        <v>248</v>
      </c>
      <c r="G12" s="81" t="s">
        <v>249</v>
      </c>
      <c r="H12" s="43">
        <v>36035</v>
      </c>
      <c r="I12" s="43">
        <v>19837.02</v>
      </c>
      <c r="J12" s="107"/>
    </row>
    <row r="13" spans="1:10" ht="14.25" customHeight="1" x14ac:dyDescent="0.35">
      <c r="A13" s="42" t="s">
        <v>247</v>
      </c>
      <c r="B13" s="84">
        <v>40912</v>
      </c>
      <c r="C13" s="41" t="s">
        <v>236</v>
      </c>
      <c r="D13" s="41" t="s">
        <v>13</v>
      </c>
      <c r="E13" s="41" t="s">
        <v>54</v>
      </c>
      <c r="F13" s="43" t="s">
        <v>250</v>
      </c>
      <c r="G13" s="81" t="s">
        <v>251</v>
      </c>
      <c r="H13" s="43">
        <v>36035</v>
      </c>
      <c r="I13" s="43">
        <v>19837.02</v>
      </c>
      <c r="J13" s="108"/>
    </row>
    <row r="14" spans="1:10" ht="14.25" customHeight="1" x14ac:dyDescent="0.25">
      <c r="A14" s="72"/>
      <c r="B14" s="82"/>
      <c r="C14" s="58"/>
      <c r="D14" s="58"/>
      <c r="E14" s="58"/>
      <c r="F14" s="39"/>
      <c r="G14" s="83"/>
      <c r="H14" s="39"/>
      <c r="I14" s="39"/>
    </row>
    <row r="15" spans="1:10" ht="14.25" customHeight="1" x14ac:dyDescent="0.25">
      <c r="A15" s="72"/>
      <c r="B15" s="82"/>
      <c r="C15" s="58"/>
      <c r="D15" s="58"/>
      <c r="E15" s="58"/>
      <c r="F15" s="39"/>
      <c r="G15" s="83"/>
      <c r="H15" s="39"/>
      <c r="I15" s="39"/>
    </row>
    <row r="16" spans="1:10" ht="14.25" customHeight="1" x14ac:dyDescent="0.25">
      <c r="A16" s="72"/>
      <c r="B16" s="82"/>
      <c r="C16" s="58"/>
      <c r="D16" s="58"/>
      <c r="E16" s="58"/>
      <c r="F16" s="39"/>
      <c r="G16" s="83"/>
      <c r="H16" s="39"/>
      <c r="I16" s="39"/>
    </row>
    <row r="17" spans="1:10" ht="19.5" customHeight="1" x14ac:dyDescent="0.35">
      <c r="A17" s="110" t="s">
        <v>282</v>
      </c>
      <c r="B17" s="110"/>
      <c r="C17" s="110"/>
      <c r="D17" s="110"/>
      <c r="E17" s="110"/>
      <c r="F17" s="110"/>
      <c r="G17" s="110"/>
      <c r="H17" s="110"/>
      <c r="I17" s="110"/>
      <c r="J17" s="110"/>
    </row>
    <row r="18" spans="1:10" ht="27" x14ac:dyDescent="0.25">
      <c r="A18" s="53" t="s">
        <v>0</v>
      </c>
      <c r="B18" s="78" t="s">
        <v>1</v>
      </c>
      <c r="C18" s="53" t="s">
        <v>2</v>
      </c>
      <c r="D18" s="53" t="s">
        <v>3</v>
      </c>
      <c r="E18" s="53" t="s">
        <v>4</v>
      </c>
      <c r="F18" s="53" t="s">
        <v>5</v>
      </c>
      <c r="G18" s="53" t="s">
        <v>6</v>
      </c>
      <c r="H18" s="44" t="s">
        <v>7</v>
      </c>
      <c r="I18" s="8" t="s">
        <v>196</v>
      </c>
      <c r="J18" s="88" t="s">
        <v>283</v>
      </c>
    </row>
    <row r="19" spans="1:10" s="32" customFormat="1" ht="14.25" customHeight="1" x14ac:dyDescent="0.35">
      <c r="A19" s="79" t="s">
        <v>261</v>
      </c>
      <c r="B19" s="84">
        <v>37715</v>
      </c>
      <c r="C19" s="41" t="s">
        <v>262</v>
      </c>
      <c r="D19" s="42" t="s">
        <v>126</v>
      </c>
      <c r="E19" s="42" t="s">
        <v>263</v>
      </c>
      <c r="F19" s="42" t="s">
        <v>264</v>
      </c>
      <c r="G19" s="42" t="s">
        <v>265</v>
      </c>
      <c r="H19" s="43">
        <v>58000</v>
      </c>
      <c r="I19" s="43">
        <v>0</v>
      </c>
      <c r="J19" s="92" t="s">
        <v>296</v>
      </c>
    </row>
    <row r="20" spans="1:10" s="32" customFormat="1" ht="14.25" customHeight="1" x14ac:dyDescent="0.35">
      <c r="A20" s="79" t="s">
        <v>266</v>
      </c>
      <c r="B20" s="84">
        <v>37715</v>
      </c>
      <c r="C20" s="41" t="s">
        <v>262</v>
      </c>
      <c r="D20" s="42" t="s">
        <v>126</v>
      </c>
      <c r="E20" s="42" t="s">
        <v>267</v>
      </c>
      <c r="F20" s="42" t="s">
        <v>268</v>
      </c>
      <c r="G20" s="42" t="s">
        <v>269</v>
      </c>
      <c r="H20" s="43">
        <v>36200</v>
      </c>
      <c r="I20" s="43">
        <v>0</v>
      </c>
      <c r="J20" s="92" t="s">
        <v>296</v>
      </c>
    </row>
    <row r="21" spans="1:10" s="32" customFormat="1" ht="14.25" customHeight="1" x14ac:dyDescent="0.35">
      <c r="A21" s="79" t="s">
        <v>270</v>
      </c>
      <c r="B21" s="84">
        <v>37756</v>
      </c>
      <c r="C21" s="41" t="s">
        <v>262</v>
      </c>
      <c r="D21" s="42" t="s">
        <v>271</v>
      </c>
      <c r="E21" s="42" t="s">
        <v>272</v>
      </c>
      <c r="F21" s="42">
        <v>155139</v>
      </c>
      <c r="G21" s="42">
        <v>45724479</v>
      </c>
      <c r="H21" s="43">
        <v>20000</v>
      </c>
      <c r="I21" s="43">
        <v>0</v>
      </c>
      <c r="J21" s="106" t="s">
        <v>297</v>
      </c>
    </row>
    <row r="22" spans="1:10" s="32" customFormat="1" ht="14.25" customHeight="1" x14ac:dyDescent="0.35">
      <c r="A22" s="79" t="s">
        <v>273</v>
      </c>
      <c r="B22" s="84">
        <v>37756</v>
      </c>
      <c r="C22" s="41" t="s">
        <v>262</v>
      </c>
      <c r="D22" s="42" t="s">
        <v>274</v>
      </c>
      <c r="E22" s="42" t="s">
        <v>275</v>
      </c>
      <c r="F22" s="42" t="s">
        <v>276</v>
      </c>
      <c r="G22" s="42" t="s">
        <v>277</v>
      </c>
      <c r="H22" s="43">
        <v>70000</v>
      </c>
      <c r="I22" s="43">
        <v>0</v>
      </c>
      <c r="J22" s="108"/>
    </row>
    <row r="23" spans="1:10" s="32" customFormat="1" ht="14.25" customHeight="1" x14ac:dyDescent="0.35">
      <c r="A23" s="79" t="s">
        <v>278</v>
      </c>
      <c r="B23" s="84">
        <v>37756</v>
      </c>
      <c r="C23" s="41" t="s">
        <v>262</v>
      </c>
      <c r="D23" s="42" t="s">
        <v>126</v>
      </c>
      <c r="E23" s="42" t="s">
        <v>279</v>
      </c>
      <c r="F23" s="42" t="s">
        <v>280</v>
      </c>
      <c r="G23" s="42" t="s">
        <v>281</v>
      </c>
      <c r="H23" s="43">
        <v>23000</v>
      </c>
      <c r="I23" s="43">
        <v>0</v>
      </c>
      <c r="J23" s="92" t="s">
        <v>298</v>
      </c>
    </row>
    <row r="4718" spans="1:9" ht="14.25" customHeight="1" x14ac:dyDescent="0.35">
      <c r="A4718" s="31" t="s">
        <v>252</v>
      </c>
      <c r="B4718" s="61">
        <v>33744</v>
      </c>
      <c r="C4718" s="31">
        <v>21894</v>
      </c>
      <c r="D4718" s="31" t="s">
        <v>253</v>
      </c>
      <c r="E4718" s="31" t="s">
        <v>254</v>
      </c>
      <c r="F4718" s="31" t="s">
        <v>255</v>
      </c>
      <c r="G4718" s="35" t="s">
        <v>256</v>
      </c>
      <c r="H4718" s="35">
        <v>1477.02</v>
      </c>
      <c r="I4718" s="35">
        <f>+H4718*8.75</f>
        <v>12923.924999999999</v>
      </c>
    </row>
    <row r="4719" spans="1:9" ht="14.25" customHeight="1" x14ac:dyDescent="0.35">
      <c r="E4719" s="31" t="s">
        <v>257</v>
      </c>
      <c r="H4719" s="35" t="e">
        <f>-#REF!</f>
        <v>#REF!</v>
      </c>
    </row>
    <row r="4720" spans="1:9" ht="14.25" customHeight="1" x14ac:dyDescent="0.35">
      <c r="E4720" s="31" t="s">
        <v>258</v>
      </c>
      <c r="H4720" s="35" t="e">
        <f>-#REF!</f>
        <v>#REF!</v>
      </c>
    </row>
    <row r="4820" spans="7:8" ht="14.25" customHeight="1" x14ac:dyDescent="0.35">
      <c r="G4820" s="33" t="s">
        <v>259</v>
      </c>
      <c r="H4820" s="62">
        <v>0.01</v>
      </c>
    </row>
    <row r="4831" spans="7:8" ht="14.25" customHeight="1" x14ac:dyDescent="0.35">
      <c r="G4831" s="66" t="s">
        <v>70</v>
      </c>
      <c r="H4831" s="35" t="e">
        <f>SUM(H3:H4830)</f>
        <v>#REF!</v>
      </c>
    </row>
    <row r="4833" spans="8:8" ht="14.25" customHeight="1" x14ac:dyDescent="0.35">
      <c r="H4833" s="36" t="e">
        <f>+H4831*8.75</f>
        <v>#REF!</v>
      </c>
    </row>
  </sheetData>
  <mergeCells count="5">
    <mergeCell ref="A1:J1"/>
    <mergeCell ref="A17:J17"/>
    <mergeCell ref="J6:J7"/>
    <mergeCell ref="J8:J13"/>
    <mergeCell ref="J21:J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3" orientation="landscape" r:id="rId1"/>
  <rowBreaks count="1" manualBreakCount="1"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GOBERNACIONES</vt:lpstr>
      <vt:lpstr>PROT.CIVIL</vt:lpstr>
      <vt:lpstr>SECRETARÍA DE ESTADO</vt:lpstr>
      <vt:lpstr>SECRETARÍA DE ESTADO II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Palacios</dc:creator>
  <cp:lastModifiedBy>Jenni Quintanilla</cp:lastModifiedBy>
  <cp:lastPrinted>2016-10-04T21:04:26Z</cp:lastPrinted>
  <dcterms:created xsi:type="dcterms:W3CDTF">2016-09-22T19:47:09Z</dcterms:created>
  <dcterms:modified xsi:type="dcterms:W3CDTF">2016-10-10T18:00:13Z</dcterms:modified>
</cp:coreProperties>
</file>