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tura\Desktop\"/>
    </mc:Choice>
  </mc:AlternateContent>
  <bookViews>
    <workbookView xWindow="0" yWindow="0" windowWidth="20490" windowHeight="7755"/>
  </bookViews>
  <sheets>
    <sheet name="Matriz de Compras" sheetId="1" r:id="rId1"/>
    <sheet name="Hoja1" sheetId="2" r:id="rId2"/>
  </sheets>
  <definedNames>
    <definedName name="_xlnm.Print_Area" localSheetId="0">'Matriz de Compras'!$C$5:$H$97</definedName>
    <definedName name="_xlnm.Print_Titles" localSheetId="0">'Matriz de Compras'!$1:$5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2" i="1" l="1"/>
  <c r="E70" i="1"/>
  <c r="E73" i="1" s="1"/>
  <c r="E64" i="1" l="1"/>
  <c r="E62" i="1"/>
  <c r="E65" i="1" l="1"/>
  <c r="E50" i="1"/>
  <c r="E56" i="1"/>
  <c r="E57" i="1" s="1"/>
  <c r="E47" i="1"/>
  <c r="E30" i="1"/>
  <c r="E25" i="1"/>
  <c r="E22" i="1"/>
  <c r="E9" i="1"/>
  <c r="E23" i="1" l="1"/>
  <c r="E51" i="1"/>
  <c r="E31" i="1"/>
</calcChain>
</file>

<file path=xl/sharedStrings.xml><?xml version="1.0" encoding="utf-8"?>
<sst xmlns="http://schemas.openxmlformats.org/spreadsheetml/2006/main" count="385" uniqueCount="339">
  <si>
    <t xml:space="preserve"> NOMBRE DEL CONTRATISTA</t>
  </si>
  <si>
    <t xml:space="preserve">OBJETO </t>
  </si>
  <si>
    <t>FECHA DE CUMPLIMIENTO</t>
  </si>
  <si>
    <t>FORMA DE CONTRATACIÓN</t>
  </si>
  <si>
    <t>DOCUMENTO ADJUNTO</t>
  </si>
  <si>
    <t>INSTITUTO SALVADOREÑO DE DESARROLLO MUNICIPAL</t>
  </si>
  <si>
    <t>UNIDAD DE ADQUISICIONES Y CONTRATACIONES INSTITUCIONAL</t>
  </si>
  <si>
    <t>COLATINO DE R.L.</t>
  </si>
  <si>
    <t>RIVECA, S.A. de C.V.</t>
  </si>
  <si>
    <t>SUMINISTRO DE ESPECIES MUNICIPALES</t>
  </si>
  <si>
    <t>UNO EL SALVADOR, S.A.</t>
  </si>
  <si>
    <t>MONTO</t>
  </si>
  <si>
    <t>MATRIZ DE COMPRAS AÑO 2019</t>
  </si>
  <si>
    <t>DUTRIZ HERMANOS,S.A.de C.V.</t>
  </si>
  <si>
    <t>SEGUROS FEDECREDITOS, S.A. (TODO RIESGO, INCENDIO LINEAS ALIADAS,EQUIPO ELECT Y FIDELIDAD)</t>
  </si>
  <si>
    <t>INVERSIONES VIDA,S.A. de C.V.</t>
  </si>
  <si>
    <t>QUALITAS COMPAÑÍA DE SEGUROS,S.A.(AUTOMOVILES)</t>
  </si>
  <si>
    <t>TELECOMODA, S.A. de C.V.</t>
  </si>
  <si>
    <t>ENLACEVISION,S.A. de C.V.</t>
  </si>
  <si>
    <t>SEGURIDAD E INVESTIGACIONES EMPPRESARIALES DE EL SALVADOR, S.A. de C.V.</t>
  </si>
  <si>
    <t>MULTISERVICIOS A y M, S.A. de C.V.</t>
  </si>
  <si>
    <t>SEGUROS DEL PACIFICO, S.A. (SEGUROS PERSONAS)</t>
  </si>
  <si>
    <t>FORMULARIOS STANDARD, S.A. de C.V.</t>
  </si>
  <si>
    <t>R.R. DONNELLEY EL SALVADOR, S.A. de C.V.</t>
  </si>
  <si>
    <t>TOTAL</t>
  </si>
  <si>
    <t>SUSCRIPCION DE PERIODICOS PARA 2019</t>
  </si>
  <si>
    <t xml:space="preserve">ENERO A DICIEMBRE 2019                                                                                              </t>
  </si>
  <si>
    <t>SUMINISTRO DE CUPONES DE COMBUSTIBLES O SU EQUIVALENTES EN TARJETA ELECTRONICA PARA EL INSTITUTO SALVADOREÑO DE DESARROLLO MUNICIPAL PARA EL AÑO 2019</t>
  </si>
  <si>
    <t>8 DIAS HABILES DESPUES DE RECIBIDA LA SOLICITUD DE PEDIDO, UNA SOLA ENTREGA</t>
  </si>
  <si>
    <t>SUMINISTRO DE SEGUROS MEDICO HOSPITALARIO COLECTIVO DE VIDA Y FIDELIDAD PARA SERVIDORAS Y SERVIDORES PUBLICOS ISDEM; AUTOMOTORES TODO RIESGO INCENDIO Y EQUIPO ELECTRONICO DEL ISDEM, PARA EL AÑO 2019</t>
  </si>
  <si>
    <t>A PARTIR DE LAS DOCE HORAS DEL DIA TREINTA Y UNO DE DICIEMBRE DE DOS MIL DIECIOCHO HASTA LAS DOCE HORAS DEL DIA TREINTA Y UNO DE DICIEMBRE DE DOS MIL DIECINUEVE</t>
  </si>
  <si>
    <t>SUMINISTRO DE SEGUROS TODO RIESGO INCENDIO Y EQUIPO ELECTRONICO, Y SEGURO DE FIDELIDAD DEL INSTITUTO SALVADOREÑO DE DESARROLLO MUNICIPAL PARA EL AÑO 2019</t>
  </si>
  <si>
    <t>ADQUISICION DE AGUA PURIFICADA ENVASADA PARA EL CONSUMO DEL PERSONAL DEL ISDEM PARA EL AÑO 2019</t>
  </si>
  <si>
    <t>A PARTIR DE LA ORDEN DE INICIO HASTA COMPLETAR LA CANTIDAD CONTRATADA, DURANTE EL PERIODO DE ENERO ALTREINTA Y UNO DE DICIEMBRE DE DOS MIL DIECINUEVE</t>
  </si>
  <si>
    <t>SUMINISTRO DE SERVICIO DE  TELEFONIA FIJA Y CELULAR INSTITUCIONAL Y SERVICIO DE CABLE TV, PARA EL INSTITUTO SALVADOREÑO DE DESARROLLO MUNICIPAL, PARA EL AÑO 2019</t>
  </si>
  <si>
    <t>A PARTIR DEL UNO DE ENERO DE 2019 AL 31 DE DICIEMBFRE DE 2019</t>
  </si>
  <si>
    <t>SERVICIO DE INTERNET Y ENLACE DE DATOS PARA OFICINA CENTRAL, REGIONES Y CENTRO DE FORMACION MUNICIPAL DEL ISDEM PARA EL AÑO 2019</t>
  </si>
  <si>
    <t>SERVICIO DE SEGURIDAD FISICA DE LAS DEPENDENCIAS CENTRALES Y CENTRO DE FORMACION MUNICIPAL DEL ISDEM PARA EL AÑO 2019</t>
  </si>
  <si>
    <t>LA SOCIEDAD SCREENCHECKS EL SALVADOR, S.A. de C.V.</t>
  </si>
  <si>
    <t>SUMINISTRO DE ESPECIES MUNICIPALES: TIQUETERIA VARIOS; FORMA PLANA Y TARJETAS BLANCAS DE PVC PARA CARNET DE MINORIDAD PARA EL AÑO 2019</t>
  </si>
  <si>
    <t>LICITACION PUBLICA No. 02/2019 REQ. 03/2019</t>
  </si>
  <si>
    <t>A PARTIR DE LA ORDEN DE PEDIDO GIRADA POR PARTE DEL ADMINISTRADOR DE CONTRATO, HASTA EL TREINTA Y UNO DE DICIEMBRE DE 2019</t>
  </si>
  <si>
    <t>SERVICIO DE MANTENIMIENTO PREVENTIVO Y CORRECTIVO PARA LA FLOTA VEHICULAR</t>
  </si>
  <si>
    <t>A PARTIR DE LA ORDEN DE INICIO GIRADA POR EL ADMINISTRADOR DEL CONTRATO HASTA EL 31 DE DICIEMBRE DE 2019 O HASTA AGOTAR LA DISPONIBILIDAD PRESUPUESTARIA</t>
  </si>
  <si>
    <t>SERVICIO DE ALIMENTACION SERVIDO EN EVENTOS PROGRAMADOS POR EL ISDEM A NIVEL NACIONAL, DE ENERO A DICIEMBRE 2019</t>
  </si>
  <si>
    <t>A PARTIR  DE LA EMISION DE LA ORDEN DE INICIO POR PARTE DE LA ADMINISTRADORA DE CONTRATO HASTA EL TREINTA Y UNO DE DICIEMBRE DE DOS MIL DIECINUEVE, O HASTA LA DISPONIBILIDAD FINANCIERA OTORGADA</t>
  </si>
  <si>
    <t>LICITACION PUBLICA 02/2018. REQ.02/2018</t>
  </si>
  <si>
    <t>A PARTIR DE ENERO HASTA EL 31 DE DICIEMBRE DE DOS MIL DIECINUEVE</t>
  </si>
  <si>
    <t>LICITACION PUBLICA 02/2018 REQ. No.02/2018</t>
  </si>
  <si>
    <t>SUMINISTRO DE SEGUROS MEDICO HOSPITALARIO, COLECTIVO DE VIDA Y FIDELIDAD PARA SERVIDORAS Y SERVIDORES PUBLICOS DEL ISDEM; AUTOMOTORES, TODO RIESGO INCENDIO Y EQUIPO ELECTRONICO DEL ISDEM, PARA EL AÑO 2019</t>
  </si>
  <si>
    <t>LICITACION PUBLICA No. 01/2018</t>
  </si>
  <si>
    <t>DESDE LA MEDIANOCHE DEL DIA TREINTA Y UNO DE DICIEMBRE DE DOS MIL DIECIOCHO HASTA LA MEDIANOCHE DEL DIA TREINTA Y NO DE DICIEMBRE DE DOS MIL DIECINUEVE</t>
  </si>
  <si>
    <t>SUB TOTAL  ORDENES DE COMPRA DE ENERO</t>
  </si>
  <si>
    <t>LICITACION PUBLICA 01/2019 REQ.1</t>
  </si>
  <si>
    <t>LICITACION PUBLICA 01/2019. REQ.1</t>
  </si>
  <si>
    <t>LIBRE GESTION REQ.5/2019</t>
  </si>
  <si>
    <t>LIBRE GESTION REQ.09//2019</t>
  </si>
  <si>
    <t>LIBRE GESTION         REQ. 02/2019</t>
  </si>
  <si>
    <t>LIBRE GESTION No. REQ.08/2019</t>
  </si>
  <si>
    <t>LIBRE GESTION        REQ. 10/2019</t>
  </si>
  <si>
    <t>LIBRE GESTION No.  REQ.14/2019</t>
  </si>
  <si>
    <t>CONTRATO PRORROGADO No.04/2018</t>
  </si>
  <si>
    <t>RICOH EL SALVADOR, S.A. DE C.V.</t>
  </si>
  <si>
    <t>D.P.G., S.A. de C.V.</t>
  </si>
  <si>
    <t>INVERSIONES Y RESENTACIONES, S.A. de C.V.</t>
  </si>
  <si>
    <t>TALLER DIDEA, S.A. de C.V.</t>
  </si>
  <si>
    <t>MARIA ZOILA AGUILAR PINEEDA</t>
  </si>
  <si>
    <t>ADQUISICION DE IMPRESORES MULTIFUNCIONALES</t>
  </si>
  <si>
    <t>A PARTIR DE RECIBIR LA ORDEN DE COMPRA, HASTA UN PLAZO  MAXIMO DE CINCO DIAS HABILES PARA FINALIZAR EL SUMINISTRO</t>
  </si>
  <si>
    <t>LIBRE GESTION              REQ.16/2019</t>
  </si>
  <si>
    <t>SUMINISTRO DE TINTAS Y TONER PARA EL AÑO 2019</t>
  </si>
  <si>
    <t>LIBRE GESTION              REQ.13/2019</t>
  </si>
  <si>
    <t>A PARTIR DE LA ORDEN DE INICIO GIRADA POR LA ADMINISTRADORA DE CONTRATO, HASTA EL 31 DE DICIEMBRE DE L AÑO 2019</t>
  </si>
  <si>
    <t>A PARTIR DE LA ORDEN DE INICIO GIRADA POR LA ADMINIITRADORA DE CONTRATO, HASTA EL 31 DE DICIEMBRE DEL AÑO 2019</t>
  </si>
  <si>
    <t>SERVICIO DE MANTENIMIENTO PREVENTIVO Y CORRECTIVO DE CUATRO VEHICULOS DEL INSTITUTO SALVADOREÑO DEL DESARROLLO MUNICIPAL CON GARANTIA DE AGENCIA PARA EL AÑO 2019.</t>
  </si>
  <si>
    <t>LIBRE GESTION          REQ.13/2019</t>
  </si>
  <si>
    <t>SUMINISTRO DE ESPECIES MUNICIPALES TIQUETERIA VARIOS Y FORMA PLANA, PARA EL AÑO 2019</t>
  </si>
  <si>
    <t>LICITACION PUBLICA       03/2019                REQ.07/2019</t>
  </si>
  <si>
    <r>
      <rPr>
        <sz val="10"/>
        <rFont val="Calibri"/>
        <family val="2"/>
      </rPr>
      <t>CONTRATACION DIRECTA</t>
    </r>
    <r>
      <rPr>
        <sz val="9"/>
        <rFont val="Calibri"/>
        <family val="2"/>
      </rPr>
      <t xml:space="preserve"> </t>
    </r>
    <r>
      <rPr>
        <sz val="11"/>
        <rFont val="Calibri"/>
        <family val="2"/>
      </rPr>
      <t>01/2019           REQ.11/2019</t>
    </r>
  </si>
  <si>
    <t>A PARTIR DE LA ORDEN DE PEDIDO GIRADA POR EL ADMINISTRADOR DE CONTRATO HASTA EL 31 DE DICIEMBRE DE DOS MIL DIECINUEVE</t>
  </si>
  <si>
    <t>A PARTIR DE LA ORDEN DE INICIO GIRADA POR EL ADMINISTRADOR DEL CONTRATO HASTA AGOTAR LA DISPONIBILIDAD PRESUPUESTARIA Y/O LOS MANTENIMIENTOS SOLICITADOS O HASTA EL 31 DE DICIEMBRE DE DOS MIL DICINUEVE</t>
  </si>
  <si>
    <t>LIBRE GESTION            REQ.12/2019</t>
  </si>
  <si>
    <t>LIBRE GESTION          REQ.12/2019</t>
  </si>
  <si>
    <t>LIBRE GESTION                REQ.15/2019</t>
  </si>
  <si>
    <r>
      <t xml:space="preserve">ORDEN DE COMPRA </t>
    </r>
    <r>
      <rPr>
        <b/>
        <sz val="11"/>
        <rFont val="Calibri"/>
        <family val="2"/>
      </rPr>
      <t>No.01/2019</t>
    </r>
  </si>
  <si>
    <r>
      <t xml:space="preserve">ORDEN DE COMPRA </t>
    </r>
    <r>
      <rPr>
        <b/>
        <sz val="11"/>
        <rFont val="Calibri"/>
        <family val="2"/>
      </rPr>
      <t>No.02/2019</t>
    </r>
  </si>
  <si>
    <r>
      <t xml:space="preserve">ORDEN DE COMPRA  </t>
    </r>
    <r>
      <rPr>
        <b/>
        <sz val="11"/>
        <rFont val="Calibri"/>
        <family val="2"/>
      </rPr>
      <t>No.3/2019</t>
    </r>
  </si>
  <si>
    <r>
      <t xml:space="preserve">CONTRATO </t>
    </r>
    <r>
      <rPr>
        <b/>
        <sz val="11"/>
        <rFont val="Calibri"/>
        <family val="2"/>
      </rPr>
      <t>No1/2019</t>
    </r>
  </si>
  <si>
    <r>
      <t xml:space="preserve">CONTRATO </t>
    </r>
    <r>
      <rPr>
        <b/>
        <sz val="11"/>
        <rFont val="Calibri"/>
        <family val="2"/>
      </rPr>
      <t>No.2/2019</t>
    </r>
  </si>
  <si>
    <r>
      <t xml:space="preserve">CONTRATO </t>
    </r>
    <r>
      <rPr>
        <b/>
        <sz val="11"/>
        <rFont val="Calibri"/>
        <family val="2"/>
      </rPr>
      <t>No.3/2019</t>
    </r>
  </si>
  <si>
    <r>
      <t xml:space="preserve">CONTRATO </t>
    </r>
    <r>
      <rPr>
        <b/>
        <sz val="11"/>
        <rFont val="Calibri"/>
        <family val="2"/>
      </rPr>
      <t>No.4/2019</t>
    </r>
  </si>
  <si>
    <r>
      <t xml:space="preserve">CONTRATO </t>
    </r>
    <r>
      <rPr>
        <b/>
        <sz val="11"/>
        <rFont val="Calibri"/>
        <family val="2"/>
      </rPr>
      <t>No.5/2019</t>
    </r>
  </si>
  <si>
    <r>
      <t xml:space="preserve">CONTRATO </t>
    </r>
    <r>
      <rPr>
        <b/>
        <sz val="11"/>
        <rFont val="Calibri"/>
        <family val="2"/>
      </rPr>
      <t>No.6/2019</t>
    </r>
  </si>
  <si>
    <r>
      <t xml:space="preserve">CONTRATO No. </t>
    </r>
    <r>
      <rPr>
        <b/>
        <sz val="11"/>
        <rFont val="Calibri"/>
        <family val="2"/>
      </rPr>
      <t>07/2019</t>
    </r>
  </si>
  <si>
    <r>
      <t xml:space="preserve">CONTRATO No. </t>
    </r>
    <r>
      <rPr>
        <b/>
        <sz val="11"/>
        <rFont val="Calibri"/>
        <family val="2"/>
      </rPr>
      <t>09/2019</t>
    </r>
  </si>
  <si>
    <r>
      <t xml:space="preserve">ORDEN DE  COMPRA              </t>
    </r>
    <r>
      <rPr>
        <b/>
        <sz val="11"/>
        <rFont val="Calibri"/>
        <family val="2"/>
      </rPr>
      <t>No. 04/2019</t>
    </r>
  </si>
  <si>
    <r>
      <t xml:space="preserve">CONTRATO </t>
    </r>
    <r>
      <rPr>
        <b/>
        <sz val="11"/>
        <rFont val="Calibri"/>
        <family val="2"/>
      </rPr>
      <t>No.11/2019</t>
    </r>
  </si>
  <si>
    <r>
      <t xml:space="preserve">CONTRATO </t>
    </r>
    <r>
      <rPr>
        <b/>
        <sz val="11"/>
        <rFont val="Calibri"/>
        <family val="2"/>
      </rPr>
      <t>No.13/2019</t>
    </r>
  </si>
  <si>
    <r>
      <t xml:space="preserve">CONTRATO </t>
    </r>
    <r>
      <rPr>
        <b/>
        <sz val="11"/>
        <rFont val="Calibri"/>
        <family val="2"/>
      </rPr>
      <t>No.14/2018</t>
    </r>
  </si>
  <si>
    <r>
      <t xml:space="preserve">CONTRATO </t>
    </r>
    <r>
      <rPr>
        <b/>
        <sz val="11"/>
        <rFont val="Calibri"/>
        <family val="2"/>
      </rPr>
      <t>No.12/2019</t>
    </r>
  </si>
  <si>
    <r>
      <t xml:space="preserve">CONTRATO          </t>
    </r>
    <r>
      <rPr>
        <b/>
        <sz val="11"/>
        <rFont val="Calibri"/>
        <family val="2"/>
      </rPr>
      <t>No. 08/2019.</t>
    </r>
  </si>
  <si>
    <t>BERON ROSALES, DORIS GUADALUPE</t>
  </si>
  <si>
    <t>CENTRAL AMERICA SAFETY COMPANY DE EL SALVADOR, S.A. de C.V.</t>
  </si>
  <si>
    <t>GENERAL SAFETY EL SALVADOR, S.A.</t>
  </si>
  <si>
    <t>EMPRESAS ADOC, S.A. de C.V.</t>
  </si>
  <si>
    <t>BUSINESS CENTER, S.A. de C.V.</t>
  </si>
  <si>
    <t>DATA&amp; GRAPHICS, S.A. de C.V.</t>
  </si>
  <si>
    <t>PRODUCTIVE BUSINESS SOLUTIONS EL SALVADOR, S.A. de C.V.</t>
  </si>
  <si>
    <t>TECNOLOGIA, EQUIPOS, REDES Y AUTOMATIZACIÓN, S.A. de C.V.</t>
  </si>
  <si>
    <t xml:space="preserve">D.P.G., S.A. de C.V. </t>
  </si>
  <si>
    <t>NOE ALBERTO GUILLEN</t>
  </si>
  <si>
    <t>DATAPRINT DE EL SALVADOR, S.A. DE C.V.</t>
  </si>
  <si>
    <t>MARIA GUILLERMINA AGUILAR JOVEL</t>
  </si>
  <si>
    <t>OLG SERVICE, S.A. de C.V.</t>
  </si>
  <si>
    <t>LIBRERÍA CERVANTES, S.A. de C.V.</t>
  </si>
  <si>
    <t>SUB TOTAL CONTRATOS  DE ENERO</t>
  </si>
  <si>
    <t>SUB TOTAL ORDENES DE COMPRA DE FEBRERO</t>
  </si>
  <si>
    <t>SUB TOTAL CONTRATOS  DE FEBRERO</t>
  </si>
  <si>
    <t>QUALITY GRAIS, S.A. de C.V.</t>
  </si>
  <si>
    <t>JOSE EDGARDO HERNANDEZ PINEDA</t>
  </si>
  <si>
    <t>SUB TOTAL ORDENES DE COMPRA DE MARZO</t>
  </si>
  <si>
    <t>SUB TOTAL DE CONTRATOS DE MARZO</t>
  </si>
  <si>
    <t>CONTRATO No.15/2019</t>
  </si>
  <si>
    <t>LIBRE GESTION         REQ. 17/2019</t>
  </si>
  <si>
    <t>SUMINISTRO DE CAFÉ MOLIDO, AZUCAR MORENA Y TE HELADO SOLUBRE, PARA EL INSTITUTO SALVAOREÑO DE DESARROLLO MUNICIPAL, PARA EL AÑO 2019</t>
  </si>
  <si>
    <t>A PARTIR DE LA EMISION DE LA ORDEN DE INICIO POR PARTE DEL ADMINISTRADOR DEL CONTRATO, HASTA EL 31 DE DICIEMBRE DE DOS MIL DIECINUEVE O HASTA AGOTAR LA DISPONIBILIDAD FINANCIERA OTORGADA</t>
  </si>
  <si>
    <t>CONTRATACION DE SERVICIOS PROFESIONALES PARA ACTUACION ARTISTICA EN ACTO CONMEMORATIVO DEL DIA DE LA MUJER DIRIGIDO AL PERSONAL DEL ISDEM</t>
  </si>
  <si>
    <t>SE EFECTUARA EN UNA JORNADA EL DIA  VIERNES 8 DE MARZO, EN HORARIO DE 10:30 am. a 11:30 a.m.</t>
  </si>
  <si>
    <t>LIBRE GESTION              REQ.22/2019</t>
  </si>
  <si>
    <t>ORDEN DE COMPRA No. 05/2019</t>
  </si>
  <si>
    <t>ORDEN DE COMPRA 06/2019</t>
  </si>
  <si>
    <t>LIBRE GESTION       REQ. 25/2019</t>
  </si>
  <si>
    <t>ORDEN DE COMPRA  07/2019</t>
  </si>
  <si>
    <t>LIBRE GESTION      REQ. 25/2019</t>
  </si>
  <si>
    <t>ORDEN DE COMPRA 08/2019</t>
  </si>
  <si>
    <t>LIBRE GESTION             REQ. 24/2019</t>
  </si>
  <si>
    <t xml:space="preserve"> ORDEN DE COMPRA  No.  09/2019</t>
  </si>
  <si>
    <t>SUMINISTRO DE MATERIALES Y ACCESORIOS INFORMATICOS</t>
  </si>
  <si>
    <t>ORDEN DE COMPRA No.10/2019</t>
  </si>
  <si>
    <t>ORDEN DE COMPRA No.11/2019</t>
  </si>
  <si>
    <t>ORDEN DE COMPRA No. 12/2019</t>
  </si>
  <si>
    <t>RDEN DE  COMPRA              No. 14/2019</t>
  </si>
  <si>
    <t>RDEN DE  COMPRA              No. 15/2019</t>
  </si>
  <si>
    <t>RDEN DE  COMPRA              No. 17/2019</t>
  </si>
  <si>
    <t>RDEN DE  COMPRA              No. 16/2019</t>
  </si>
  <si>
    <t>SUMINISTRO DE PAPEL, CARTON, MATERIALES DE OFICINA Y PRODUCTOS QUIMICOSPARA EL INSTITUTO SALVADOREÑO DE DESARROLLO MUNICIPAL AÑO 2019</t>
  </si>
  <si>
    <r>
      <rPr>
        <sz val="11"/>
        <rFont val="Calibri"/>
        <family val="2"/>
      </rPr>
      <t>SUM</t>
    </r>
    <r>
      <rPr>
        <b/>
        <sz val="11"/>
        <rFont val="Calibri"/>
        <family val="2"/>
      </rPr>
      <t>I</t>
    </r>
    <r>
      <rPr>
        <sz val="11"/>
        <rFont val="Calibri"/>
        <family val="2"/>
      </rPr>
      <t>NISTRO DE PAPEL, CARTON, MATERIALES DE OFICINA Y PRODUCTOS QUIMICOSPARA EL INSTITUTO SALVADOREÑO DE DESARROLLO MUNICIPAL AÑO 2019</t>
    </r>
  </si>
  <si>
    <t>ORDEN DE  COMPRA              No. 13/2019</t>
  </si>
  <si>
    <t>LIBRE GESTION      REQ.23/2019</t>
  </si>
  <si>
    <t>LIBRE GESTION      REQ.23/201</t>
  </si>
  <si>
    <t>ORDEN DE  COMPRA              No. 18/2019</t>
  </si>
  <si>
    <t>ORDEN DE  COMPRA              No. 19/2019</t>
  </si>
  <si>
    <t>MAXIMO 8 DIAS DESPUES DE RECIBIDA LA ORDEN DE COMPRA EN UNA SOLA ENTREGA. ITEM ADJUDICADO No.3</t>
  </si>
  <si>
    <t xml:space="preserve">SUMINISTRO DE CALZADO DE SEGURIDAD PARA LOS EMPLEADOS DEL ISDEM PARA EL AÑO 2019 </t>
  </si>
  <si>
    <t>MAXIMO 8 DIAS DESPUES DE RECIBIDA LA ORDEN DE COMPRA EN UNA SOLA ENTREGA. ITEMS ADJUDICADO No.1 y 2</t>
  </si>
  <si>
    <t xml:space="preserve">SUMINISTRO DE CALZADO DE SEGURIDAD PARA LOS EMPLEADOS DEL ISDEM PARA EL AÑO 2019 . </t>
  </si>
  <si>
    <t>MAXIMO 8 DIAS DESPUES DE RECIBIDA LA ORDEN DE COMPRA EN UNA SOLA ENTREGA,  ITEM ADJUDICADO No.4</t>
  </si>
  <si>
    <t>A PARTIR  DE RECIBIR LA ORDEN DE COMPRA, HASTA UN PLAZO MAXIMO DE 5 DIAS HABILES PARA FINALIZAR EL SUMINISTRO. ITEM ADJUDICADO No. 3</t>
  </si>
  <si>
    <t>SUMINISTRO DE MATERIALES Y ACCESORIOS INFORMATICOS.</t>
  </si>
  <si>
    <t xml:space="preserve">SUMINISTRO DE MATERIALES Y ACCESORIOS INFORMATICOS. </t>
  </si>
  <si>
    <t>A PARTIR  DE RECIBIR LA ORDEN DE COMPRA, HASTA UN PLAZO MAXIMO DE 5 DIAS HABILES PARA FINALIZAR EL SUMINISTRO.ITEM ADJUDICADO No. 1</t>
  </si>
  <si>
    <t>A PARTIR  DE RECIBIR LA ORDEN DE COMPRA, HASTA UN PLAZO MAXIMO DE 5 DIAS HABILES PARA FINALIZAR EL SUMINISTRO. ITEMS ADJUDICADOS No. 4 y 5</t>
  </si>
  <si>
    <t>SERA DE CONFORMIDAD A LA SOLICITUD DEL   ADMINISTRADOR DE LA ORDEN DE COMPRA QUIEN VERIFICARA FECHA DE VENCIMIENTO DE LOS PRODUCTOS. ITEMS ADJUDICADOS No.8 y 9 DEL 54105, ITEMS 2,7 y 9 DEL 54114</t>
  </si>
  <si>
    <t>SERA DE CONFORMIDAD A LA SOLICITUD DEL   ADMINISTRADOR DE LA ORDEN DE COMPRA QUIEN VERIFICARA FECHA DE VENCIMIENTO DE LOS PRODUCTOS. ITEMS ADJUDICADOS No.16 y 17 DEL 54105, ITEMS 8,11,16,17 y 19 DEL 54114</t>
  </si>
  <si>
    <t>SERA DE CONFORMIDAD A LA SOLICITUD DEL   ADMINISTRADOR DE LA ORDEN DE COMPRA QUIEN VERIFICARA FECHA DE VENCIMIENTO DE LOS PRODUCTOS. ITEMS ADJUDICADOS No.4,5,11,18 y 19 DEL 54105, ITEMS 1,3,12,13,14,15,20,21 y 22 DEL 54114</t>
  </si>
  <si>
    <t>SERA DE CONFORMIDAD A LA SOLICITUD DEL   ADMINISTRADOR DE LA ORDEN DE COMPRA QUIEN VERIFICARA FECHA DE VENCIMIENTO DE LOS PRODUCTOS. ITEMS ADJUDICADOS No.6 y 7 DEL 54105 ITEMS No. 1 Y 3 DEL 54107</t>
  </si>
  <si>
    <t xml:space="preserve">SERA DE CONFORMIDAD A LA SOLICITUD DEL   ADMINISTRADOR DE LA ORDEN DE COMPRA QUIEN VERIFICARA FECHA DE VENCIMIENTO DE LOS PRODUCTOS. ITEMS ADJUDICADOS No.10,13 y 15 DEL 54105, ITEMS 4 y 5 DEL 54114  </t>
  </si>
  <si>
    <t>SERA DE CONFORMIDAD A LA SOLICITUD DEL   ADMINISTRADOR DE LA ORDEN DE COMPRA QUIEN VERIFICARA FECHA DE VENCIMIENTO DE LOS PRODUCTOS. ITEMS ADJUDICADOS No.1,2,3,12,14 y 20 DEL 54105 y ITEM No.2 DEL 54107 y DEL ITEM 18 DEL 54114</t>
  </si>
  <si>
    <t>SERA DE CONFORMIDAD A LA SOLICITUD DEL   ADMINISTRADOR DE LA ORDEN DE COMPRA QUIEN VERIFICARA FECHA DE VENCIMIENTO DE LOS PRODUCTOS. ITEMS ADJUDICADOS No.6 y 10 DEL 54114</t>
  </si>
  <si>
    <t>A PARTIR  DE RECIBIR LA ORDEN DE COMPRA, HASTA UN PLAZO MAXIMO DE 5 DIAS HABILES PARA FINALIZAR EL SUMINISTRO.ITEMS ADJUDICADOS  No.6,7y 9 DEL ERSPECIFICO PRESUPUESTARIO 54115 y EL ITEM No.2 DEL ESPECIFICO PRESUPUESTARIO 54119</t>
  </si>
  <si>
    <t>CONTRATO No.16/2019</t>
  </si>
  <si>
    <t xml:space="preserve"> CONTRATO PRORROGADO No. 07/2018</t>
  </si>
  <si>
    <t xml:space="preserve"> CONTRATO PRORROGADO No. 08/2018</t>
  </si>
  <si>
    <t>MARIA ISABEL QUINTANILLA DE FLORES</t>
  </si>
  <si>
    <t>DISCOVERY CONSULTING GROUP, S.A. de C.V.</t>
  </si>
  <si>
    <t>JORGE ALBERTO GARZA HERNANDEZ (ENTE NUVES)</t>
  </si>
  <si>
    <t xml:space="preserve">SERVICIO DE ALIMENTACION SERVIDO EN CAPACITACIONES DEL CFM, CON UBICACIÓN GEOGRAFICA EN EL MUNICIPIO DE SAN VICENTE, DIRIGIDAS A EMPLEDOS/AS Y FUNCIONARIOS/AS MUNICIPALES, DURANTE EL AÑO 2019 </t>
  </si>
  <si>
    <t>A PARTIR DE LA  FIRMA DEL CONTRATO HASTA EL TREINTA Y UNO DE DICIEMBRE DE DOS MIL DIECINUEVE, O HASTA LA DISPONIBILIDAD FINANCIERA OTORGADA</t>
  </si>
  <si>
    <t>LIBRE GESTION EQ.26/2019</t>
  </si>
  <si>
    <t>CONTRATO 17/2019</t>
  </si>
  <si>
    <t xml:space="preserve">CARMEN ELENA HERNANDEZ DE LOPEZ </t>
  </si>
  <si>
    <t>ADQUISICION DE UNIFORMES PARA LOS EMPLEADOS DEL ISDEM PARA EL AÑO 2019</t>
  </si>
  <si>
    <t>EL PLAZO TOTAL PARA HACER ENTREGA DE LOS UNIFORMES ES DE TREINTA DIAS HABILES A PARTIR DEL DIA EN QUE EL ADMINISTRADOR DE CONTRATO GIRE LA ORDEN DE INICIO</t>
  </si>
  <si>
    <t>LIBRE GESTION REQ.28/2019</t>
  </si>
  <si>
    <t>CONTRATO No.18/2019</t>
  </si>
  <si>
    <t>SERVICIOS PROFESIONALES DE REALIZACION DE 44 PRUEBAS PSICOMETRICAS</t>
  </si>
  <si>
    <t>A PARTIR  DEL VEINTICINCO DE ABRIL DE DOS MIL DIECINUEVE HASTA EL TREINTA Y UNO DE DICIEMBRE DE DOS MIL DICINUEVE O DE ACUERDO A LA DISPONIBILIDAD FINANCIERA OTORGADA</t>
  </si>
  <si>
    <t>LIBRE GESTION REQ.27/2019</t>
  </si>
  <si>
    <t>CONTRATO No.19/2019</t>
  </si>
  <si>
    <r>
      <rPr>
        <sz val="12"/>
        <rFont val="Calibri"/>
        <family val="2"/>
      </rPr>
      <t xml:space="preserve">SERVICIO DE ALIMENTACION SERVIDO EN CAPACITACIONES DEL CFM ISDEM, DIRIGIDAS A EMPLEADOS/AS Y FUNCIONARIOS/AS MUNICIPALES DE LA ZONA OCCIDENTAL DURANTE EL AÑO 2019.
</t>
    </r>
    <r>
      <rPr>
        <b/>
        <sz val="11"/>
        <rFont val="Calibri"/>
        <family val="2"/>
      </rPr>
      <t xml:space="preserve">
</t>
    </r>
  </si>
  <si>
    <t>LIBRE GESTION REQ.29/2019</t>
  </si>
  <si>
    <t>CONTRATO No.20/2019</t>
  </si>
  <si>
    <t>A PARTIR DEL VEINTINUEVE DE ABRIL DE DOS MIL DIECINUEVE HASTA EL TREINTA Y UNO DE DICIEMBRE DE 2019 O HASTA LA DISPONIBILIDAD FINANCIERA OTORGADA</t>
  </si>
  <si>
    <t>SUB TOTAL DE CONTRATOS DE ABRIL</t>
  </si>
  <si>
    <t>NEXT GENESIS TECHNOLOGIES, S.A. DE C.V.</t>
  </si>
  <si>
    <t>CENTRO DE LLANTAS LA CENTROAMERICANA, S.A. DE C.V.</t>
  </si>
  <si>
    <t>SUB TOTAL ORDENES DE COMPRA DE MAYO</t>
  </si>
  <si>
    <t>SUB TOTAL CONTRATOS MAYO</t>
  </si>
  <si>
    <t>RENOVACIÓN DE LICENCIA FIREWALL</t>
  </si>
  <si>
    <t xml:space="preserve"> Maximo 5 dias habiles a partir de la orden de inicio.</t>
  </si>
  <si>
    <t>LIBRE GESTION REQ.38/2019</t>
  </si>
  <si>
    <t>ORDEN DE  COMPRA              No. 20/2019</t>
  </si>
  <si>
    <t>COMPRA DE BIENES Y CONSUMO DIVERSOS</t>
  </si>
  <si>
    <t>TIEMPO DE ENTREGA SERÁ COORDINADO POR EL ADMINISTRADOR DE LA ORDEN DE COMPRA, LA CUAL SERÁ DE FORMA TOTAL</t>
  </si>
  <si>
    <t>ORDEN DE  COMPRA              No. 21/2019</t>
  </si>
  <si>
    <t>ORDEN DE  COMPRA              No. 22/2019</t>
  </si>
  <si>
    <t>ORDEN DE  COMPRA              No. 23/2019</t>
  </si>
  <si>
    <t>LIBRE GESTION REQ.31/2019</t>
  </si>
  <si>
    <t>SUMINISTRO DE LLANTAS PARA LA FLOTA VEHICULAR DEL ISDEM</t>
  </si>
  <si>
    <t>DEBERÁ SER DE FORMA INMEDIATA O HASTA 2 DÍAS POSTERIOR A LA NOTIFICACIÓN DE LA ORDEN DE COMPRA.</t>
  </si>
  <si>
    <t>LIBRE GESTION REQ.35/2019</t>
  </si>
  <si>
    <t xml:space="preserve">LUIS ANTONIO DERAS ORTIZ </t>
  </si>
  <si>
    <t>TOTAL MAYO</t>
  </si>
  <si>
    <t>LIBRE GESTION REQ.36/2019</t>
  </si>
  <si>
    <t xml:space="preserve">Contrato  21/2019 </t>
  </si>
  <si>
    <t>ORDEN DE  COMPRA              No. 24/2019</t>
  </si>
  <si>
    <t>ORDEN DE  COMPRA              No. 25/2019</t>
  </si>
  <si>
    <t>ORDEN DE  COMPRA              No. 26/2019</t>
  </si>
  <si>
    <t>ORDEN DE  COMPRA              No. 27/2019</t>
  </si>
  <si>
    <t xml:space="preserve">Contrato  22/2019 </t>
  </si>
  <si>
    <t>KARLA MARIA FRATTI DE VEGA</t>
  </si>
  <si>
    <t>SURIANO SIU,S.A. DE C.V.</t>
  </si>
  <si>
    <t>FARMACIA SAN NICOLAS, S.A. DE C.V.</t>
  </si>
  <si>
    <t>Productive Business Solutions El Salvador, S.A. de C.V.</t>
  </si>
  <si>
    <t xml:space="preserve">AFE Internacional, S.A. de C.V. </t>
  </si>
  <si>
    <t>SUB TOTAL ORDENES DE COMPRA DE JUNIO</t>
  </si>
  <si>
    <t>SUB TOTAL CONTRATOS JUNIO</t>
  </si>
  <si>
    <t>TOTAL JUNIO</t>
  </si>
  <si>
    <t>SERVICIO DE CAPACITACION LEY DE PROCEDIMIENTOS ADMINISTRATIVOS PARA JEFATURAS DEL ISDEM</t>
  </si>
  <si>
    <t>La capacitación se desarrollará en 6 sesiones de 8 horas cada una, distribuidasdos sesiones cada semana</t>
  </si>
  <si>
    <t>LIBRE GESTION REQ.32/2019</t>
  </si>
  <si>
    <t>COMPRA DE MATERIALES PARA MEJORAMIENTO DEL PARQUEO SUR</t>
  </si>
  <si>
    <t>Un dia habil posterior a la notificacion de la orden de compra.</t>
  </si>
  <si>
    <t>LIBRE GESTION REQ.39/2019</t>
  </si>
  <si>
    <t>COMPRA DE MEDICAMENTOS PARA BOTIQUÍN INSTITUCIONAL</t>
  </si>
  <si>
    <t>Tiempo de entrega dentro de 5 dias habiles despues de recibida la orden de compra</t>
  </si>
  <si>
    <t>LIBRE GESTION REQ.40/2019</t>
  </si>
  <si>
    <t>COMPRA EQUIPO INFORMATICO</t>
  </si>
  <si>
    <t>Tiempo de entrega: En un plazo maximo de 8 dias despues de recibida la orden de compra</t>
  </si>
  <si>
    <t>LIBRE GESTION REQ.41/2019</t>
  </si>
  <si>
    <t>SERVICIOS DE AUDITORIA EXTERNA FINANCIERA, AL INSTITUTO SALVADOREÑO DE DESARROLLO MUNICIPAL, ISDEM CORRESPONDIENTE AL PERIODO DEL 01 DE ENERO AL 31 DE DICIEMBRE DE 2018</t>
  </si>
  <si>
    <t>Sera desarrollada en un periodo de hasta treinta (30) dias calendarios contados a partir de la orden de inicio</t>
  </si>
  <si>
    <t>.</t>
  </si>
  <si>
    <t>LIBRE GESTION REQ.37/2019</t>
  </si>
  <si>
    <t>TOTAL ADJUDICADO</t>
  </si>
  <si>
    <t>SERVICIOS DE AUDITORIA FISCAL CORRESPONDIENTE AL PERIODO DEL 1 DE ENERO AL 31 DE DICIEMBRE 2019</t>
  </si>
  <si>
    <t>La Auditoria deberá de realizarse en un período máximo de trece meses a partir de la
fecha de inicio.</t>
  </si>
  <si>
    <t>SISTEMAS C&amp;C, S.A. de C.V.</t>
  </si>
  <si>
    <t>IMPORTACION DE PRODUCTOS DE LABORATORIO, S.A.de C.V.</t>
  </si>
  <si>
    <t>15 dias habiles despues de la recepcion de la orden de compra</t>
  </si>
  <si>
    <t>Adquisicion e Instalacion de Repuestos y Accesorios para servidores</t>
  </si>
  <si>
    <t>ORDEN DE COMPRA No. 28/2019</t>
  </si>
  <si>
    <t>ORDEN DE COMPRA No. 29/2019</t>
  </si>
  <si>
    <t>COMPRA DE REFRIGERADORA PARA USO DEL CONCEJO DIRECTIVO DEL ISDEM</t>
  </si>
  <si>
    <t>Deberá ser de forma inmediata o hasta un dia posterior a la notificacion a la orden de compra</t>
  </si>
  <si>
    <t>SUB TOTAL ORDENES DE COMPRA DE JULIO</t>
  </si>
  <si>
    <t>MARIA DEL SOCORRO VINDEL GONZALEZ</t>
  </si>
  <si>
    <t>DORA ISABEL CHAVEZ DE CERON</t>
  </si>
  <si>
    <t>KARLA MARKETING, S.A. de C.V.</t>
  </si>
  <si>
    <t>ALMACENES SIMAN, S. A. de C.V.</t>
  </si>
  <si>
    <t>ELABORACION DE BANDERAS INSTITUCIONALES</t>
  </si>
  <si>
    <t>LIBRE GESTION       REQ.44/2019</t>
  </si>
  <si>
    <t>Inmediata o hasta un dia despues de notificada la orden de compra</t>
  </si>
  <si>
    <t>COMPRA DE ELECTRODOMESTICO PARA USO DE LOS EMPLEADOS Y FUNCIONARIOS DEL ISDEM</t>
  </si>
  <si>
    <t>LIBRE GESTION       REQ.46/2019</t>
  </si>
  <si>
    <t>Un maximo de 20 dias habiles despues de haber sido entregado el logo, una sola entrega</t>
  </si>
  <si>
    <t>LIBRE GESTION           REQ. 43/2019</t>
  </si>
  <si>
    <t>LIBRE GESTION           REQ. 42/2019</t>
  </si>
  <si>
    <r>
      <rPr>
        <b/>
        <u/>
        <sz val="11"/>
        <rFont val="Calibri"/>
        <family val="2"/>
      </rPr>
      <t>ORDEN DE COMPR</t>
    </r>
    <r>
      <rPr>
        <b/>
        <sz val="11"/>
        <rFont val="Calibri"/>
        <family val="2"/>
      </rPr>
      <t>A No.30/2019</t>
    </r>
  </si>
  <si>
    <t>ORDEN DE COMPRA No.32/2019</t>
  </si>
  <si>
    <t>ORDEN DE COMPRA No. 31/2019</t>
  </si>
  <si>
    <t>LIBRE GESTION       REQ.45/2019</t>
  </si>
  <si>
    <t>Un maximo de 5 dias habiles despues de haber sido entregado los artes. Una sola entrega</t>
  </si>
  <si>
    <t xml:space="preserve">IMPRESIÓN DE ROLL UP Y GRAFICAS INSTITUCIONALES PARA BACKING   </t>
  </si>
  <si>
    <t>LIBRE GESTION       REQ. No.47/2019</t>
  </si>
  <si>
    <t>forma de entrega: Inmediata</t>
  </si>
  <si>
    <t>ADQUISICION DE CHUMPAS PARA FUNCIONARIOS DEL ISDEM AÑO 2019</t>
  </si>
  <si>
    <t>ORDEN DE COMPRA No.33/2019</t>
  </si>
  <si>
    <t>LIBRE GESTION REQ.51/2019</t>
  </si>
  <si>
    <t>SUB TOTAL ORDENES DE COMPRA DE AGOSTO</t>
  </si>
  <si>
    <t>ORDEN DE COMPRA No. 34/2019</t>
  </si>
  <si>
    <t>CARLOS ANTONIO ZEPEDA CASTILLO</t>
  </si>
  <si>
    <t>MIRNA LORENA ADALGISA CRESPIN DE LOPEZ</t>
  </si>
  <si>
    <t xml:space="preserve">ORDEN DE COMPRA No.35/2019 </t>
  </si>
  <si>
    <t xml:space="preserve">SUMINISTRO DE MATERIALES FERRETERIA, CARPINTERIA, ELECTRICO Y FONTANERIA PARA EL ISDEM PARA EL AÑO 2019 </t>
  </si>
  <si>
    <t xml:space="preserve">SUMINISTRO DE MATERIALES FERRETERIA, CARPINTERIA, ELECTRICO Y FONTANERIA PARA EL ISDEM PARA ELA ÑO 2019 </t>
  </si>
  <si>
    <t>CORPORACION EL TRIUNFO, S.A. de C.V.</t>
  </si>
  <si>
    <t xml:space="preserve">ORDEN DE COMPRA No.36/2019 </t>
  </si>
  <si>
    <t xml:space="preserve">ORDEN DE COMPRA No.37/2019 </t>
  </si>
  <si>
    <t>LIBRE GESTION REQ.51/201</t>
  </si>
  <si>
    <t>El administrador de la orden de compra y el ofertante ganador se comunicarán para programar la realizacion de la entrega, el cual debera ser de forma inmediata o hasta 1 dia posteriopr a la notificacion a la orden de compra; Items adjudicados 1,2,3,4,14 del especifico 54107</t>
  </si>
  <si>
    <t xml:space="preserve">El administrador de la orden de compra y el ofertante ganador se comunicarán para programar la realizacion de la entrega, el cual debera ser de forma inmediata o hasta 1 dia posteriopr a la notificacion a la orden de compra; Items adjudicados No. 9,13,17 del especifico 54107, item 2 del 54112, items 4,6,8,11,13,15 del especifico 54118, item 10 del 54119 </t>
  </si>
  <si>
    <t>El administrador de la orden de compra y el ofertante ganador se comunicarán para programar la realizacion de la entrega, el cual debera ser de forma inmediata o hasta 1 dia posteriopr a la notificacion a la orden de compra; Items adjudicados No. 7,8,10 del especifico 54107,I tem 5 del 54112, item 5 del 54119</t>
  </si>
  <si>
    <t>INVERSIONES Y SUMINISTROS PLATERO CARRERA SOCIEDAD ANOMINA DE CAPITAL VARIABLE</t>
  </si>
  <si>
    <t>El administrador de la orden de compra y el ofertante ganador se comunicarán para programar la realizacion de la entrega, el cual debera ser de forma inmediata o hasta 1 dia posteriopr a la notificacion a la orden de compra; Items adjudicados No.5 del especifico 54118, items 1,3,4,6,7 del 54119</t>
  </si>
  <si>
    <t>SUMINISTRO COMERCIAL, S.A. DE C.V.</t>
  </si>
  <si>
    <t>El administrador de la orden de compra y el ofertante ganador se comunicarán para programar la realizacion de la entrega, el cual debera ser de forma inmediata o hasta 1 dia posteriopr a la notificacion a la orden de compra; Items adjudicados No.6,11,15 del especifico 54107 items 1 del 54112, items 3,7,14 del especifico 54118, items 9 del 54119</t>
  </si>
  <si>
    <t>LIBRE GESTION REQ.51/20</t>
  </si>
  <si>
    <t xml:space="preserve">ORDEN DE COMPRA No.38/2019 </t>
  </si>
  <si>
    <t>MARITZA CECILIA HERNANDEZ</t>
  </si>
  <si>
    <t>ORDEN DE COMPRA No.39/2019</t>
  </si>
  <si>
    <t>El administrador de la orden de compra y el ofertante ganador se comunicarán para programar la realizacion de la entrega, el cual debera ser de forma inmediata o hasta 1 dia posteriopr a la notificacion a la orden de compra; Items adjudicados No12,16,18 del especifico 54107. item 1 del 54110, items 3,4 del especifico 54112, items 1,2,9,10,12,16 del especifico 54118, item 2 del 54119</t>
  </si>
  <si>
    <t>DUTRIZ HERMANOS, S.A. de C.V.</t>
  </si>
  <si>
    <t>ORDEN DE COMPRA No. 40/2019</t>
  </si>
  <si>
    <t>LIBRE GESTION             REQ.56/2019</t>
  </si>
  <si>
    <t>El anuncio será publicado una sola vez en el mes de Octubre.</t>
  </si>
  <si>
    <t>PUBLICACION DE ANUNCIO DE CONVOCATORIA DE LICITACION EN PERIODICO DE CIRCULACION NACIONAL</t>
  </si>
  <si>
    <t>STB COMPUTER, S.A. de C.V.</t>
  </si>
  <si>
    <t>tiempo de entrega: maximo 5 dias habiles</t>
  </si>
  <si>
    <t>LIBRE GESTION REQ.53/2019</t>
  </si>
  <si>
    <t>ORDEN DE COMPRA 41/2019</t>
  </si>
  <si>
    <t>ADQUISICION DE BANCO DE BATERIAS PARA UPS DE SERVIDOR Y PLANTA TELEFONICA</t>
  </si>
  <si>
    <t>ALOJAMIENTO Y ALIMENTACION PARA CAPACITADORA INTERNACIONAL</t>
  </si>
  <si>
    <t>HOTELES Y DESARROLLOS TURISTICOS, S.A. de C.V.</t>
  </si>
  <si>
    <t>LIBRE GESTION REQ.57/2019</t>
  </si>
  <si>
    <t>ORDEN DE COMPRA No. 44/2019</t>
  </si>
  <si>
    <t>ORDEN DE COMPRA No. 42/2019</t>
  </si>
  <si>
    <t>Inmediata, en las fechas del 15 de Octubre al 7 de noviembre de 2019</t>
  </si>
  <si>
    <t>LIBRE GESTION REQ.54/2019</t>
  </si>
  <si>
    <t>A partir de la emision de la orden de inicio por parte del Administrador de Contrato hasta un plazo de 15 dias habiles</t>
  </si>
  <si>
    <t>ADQUISICION DE LICENCIAS DE SOFTWARE</t>
  </si>
  <si>
    <t>5 dias habiles a partir de la recepcion de la orden de compra</t>
  </si>
  <si>
    <t>ORDEN DE COMPRA No. 43/2019</t>
  </si>
  <si>
    <t>SOLUTECNO, S.A. de C.V.</t>
  </si>
  <si>
    <t>MANTENIMIENTO PREVENTIVO Y CORRECTIVO DE PLANTA TELEFONICA 2019</t>
  </si>
  <si>
    <t>2 dias habiles</t>
  </si>
  <si>
    <t>LIBRE GESTION       REQ.59/2019</t>
  </si>
  <si>
    <t>ORDEN DE COMPRA No. 45/2019</t>
  </si>
  <si>
    <t>SISTEMA C&amp;C, S.A. de C.V.</t>
  </si>
  <si>
    <t xml:space="preserve">SERVICIO DE MANTENIMIENTO PREVENTIVO Y CORRECTIVO DE HARDWARE Y SOFTWARE DE EQUIPOS SERVIDORES DEL ISDEM </t>
  </si>
  <si>
    <t>ADQUISICION DE EQUIPO INFORMATICO</t>
  </si>
  <si>
    <t>Maximo 15 dias despues de notificada la orden de inicio</t>
  </si>
  <si>
    <t>LIBRE GESTION REQ.58/2019</t>
  </si>
  <si>
    <t>ORDEN DE COMPRA No. 46/2019</t>
  </si>
  <si>
    <t>SERVICIO DE SISTEMA DE POSICIONAMIENTO GLOBAL (GPS) PARA LA FLOTA VEHICULAR PROPIEDAD DEL ISDEM</t>
  </si>
  <si>
    <t>LIBRE GESTION REQ.55/2019</t>
  </si>
  <si>
    <t>CONTRATO No. 24/2019</t>
  </si>
  <si>
    <t>A partir de la firma de la orden de inicio al treinta y uno de diciembre de 2019</t>
  </si>
  <si>
    <t>DISPOSITIVOS INTELIGENTES DE SEGURIDAD,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</si>
</sst>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mbria"/>
      <family val="1"/>
    </font>
    <font>
      <b/>
      <i/>
      <sz val="14"/>
      <color theme="1"/>
      <name val="Cambria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n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5" fontId="12" fillId="0" borderId="0" applyFon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165" fontId="5" fillId="4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5" fillId="2" borderId="1" xfId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165" fontId="5" fillId="2" borderId="1" xfId="2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173934</xdr:colOff>
      <xdr:row>0</xdr:row>
      <xdr:rowOff>0</xdr:rowOff>
    </xdr:from>
    <xdr:to>
      <xdr:col>2</xdr:col>
      <xdr:colOff>2317059</xdr:colOff>
      <xdr:row>4</xdr:row>
      <xdr:rowOff>41413</xdr:rowOff>
    </xdr:to>
    <xdr:pic>
      <xdr:nvPicPr>
        <xdr:cNvPr id="3" name="Imagen 1" descr="LOGOTIPO ISDEM- AZU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57" b="8561"/>
        <a:stretch/>
      </xdr:blipFill>
      <xdr:spPr bwMode="auto">
        <a:xfrm>
          <a:off x="1142999" y="0"/>
          <a:ext cx="2143125" cy="74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3"/>
  <sheetViews>
    <sheetView tabSelected="1" zoomScale="80" zoomScaleNormal="80" workbookViewId="0">
      <pane xSplit="2" ySplit="5" topLeftCell="C96" activePane="bottomRight" state="frozen"/>
      <selection pane="topRight" activeCell="C1" sqref="C1"/>
      <selection pane="bottomLeft" activeCell="A6" sqref="A6"/>
      <selection pane="bottomRight" activeCell="C97" sqref="C97"/>
    </sheetView>
  </sheetViews>
  <sheetFormatPr baseColWidth="10" defaultRowHeight="15" x14ac:dyDescent="0.25"/>
  <cols>
    <col min="1" max="1" width="6.28515625" customWidth="1"/>
    <col min="2" max="2" width="8.140625" customWidth="1"/>
    <col min="3" max="3" width="47" customWidth="1"/>
    <col min="4" max="4" width="45.42578125" style="16" customWidth="1"/>
    <col min="5" max="5" width="14" style="10" customWidth="1"/>
    <col min="6" max="6" width="48.42578125" style="16" customWidth="1"/>
    <col min="7" max="7" width="19.42578125" customWidth="1"/>
    <col min="8" max="8" width="16.7109375" customWidth="1"/>
  </cols>
  <sheetData>
    <row r="1" spans="3:8" ht="15.75" x14ac:dyDescent="0.25">
      <c r="C1" s="27" t="s">
        <v>5</v>
      </c>
      <c r="D1" s="27"/>
      <c r="E1" s="27"/>
      <c r="F1" s="27"/>
      <c r="G1" s="27"/>
      <c r="H1" s="27"/>
    </row>
    <row r="2" spans="3:8" ht="15.75" x14ac:dyDescent="0.25">
      <c r="C2" s="28" t="s">
        <v>6</v>
      </c>
      <c r="D2" s="28"/>
      <c r="E2" s="28"/>
      <c r="F2" s="28"/>
      <c r="G2" s="28"/>
      <c r="H2" s="28"/>
    </row>
    <row r="3" spans="3:8" ht="18" x14ac:dyDescent="0.25">
      <c r="C3" s="29" t="s">
        <v>12</v>
      </c>
      <c r="D3" s="29"/>
      <c r="E3" s="29"/>
      <c r="F3" s="29"/>
      <c r="G3" s="29"/>
      <c r="H3" s="29"/>
    </row>
    <row r="4" spans="3:8" ht="6" customHeight="1" thickBot="1" x14ac:dyDescent="0.3"/>
    <row r="5" spans="3:8" ht="35.25" customHeight="1" thickBot="1" x14ac:dyDescent="0.3">
      <c r="C5" s="7" t="s">
        <v>0</v>
      </c>
      <c r="D5" s="7" t="s">
        <v>1</v>
      </c>
      <c r="E5" s="11" t="s">
        <v>11</v>
      </c>
      <c r="F5" s="7" t="s">
        <v>2</v>
      </c>
      <c r="G5" s="7" t="s">
        <v>3</v>
      </c>
      <c r="H5" s="7" t="s">
        <v>4</v>
      </c>
    </row>
    <row r="6" spans="3:8" ht="45.75" thickBot="1" x14ac:dyDescent="0.3">
      <c r="C6" s="1" t="s">
        <v>13</v>
      </c>
      <c r="D6" s="18" t="s">
        <v>25</v>
      </c>
      <c r="E6" s="12">
        <v>90</v>
      </c>
      <c r="F6" s="22" t="s">
        <v>26</v>
      </c>
      <c r="G6" s="3" t="s">
        <v>81</v>
      </c>
      <c r="H6" s="4" t="s">
        <v>84</v>
      </c>
    </row>
    <row r="7" spans="3:8" ht="45.75" thickBot="1" x14ac:dyDescent="0.3">
      <c r="C7" s="1" t="s">
        <v>7</v>
      </c>
      <c r="D7" s="18" t="s">
        <v>25</v>
      </c>
      <c r="E7" s="12">
        <v>45</v>
      </c>
      <c r="F7" s="22" t="s">
        <v>26</v>
      </c>
      <c r="G7" s="3" t="s">
        <v>82</v>
      </c>
      <c r="H7" s="4" t="s">
        <v>85</v>
      </c>
    </row>
    <row r="8" spans="3:8" ht="60.75" thickBot="1" x14ac:dyDescent="0.3">
      <c r="C8" s="1" t="s">
        <v>10</v>
      </c>
      <c r="D8" s="18" t="s">
        <v>27</v>
      </c>
      <c r="E8" s="12">
        <v>40000</v>
      </c>
      <c r="F8" s="22" t="s">
        <v>28</v>
      </c>
      <c r="G8" s="3" t="s">
        <v>83</v>
      </c>
      <c r="H8" s="4" t="s">
        <v>86</v>
      </c>
    </row>
    <row r="9" spans="3:8" ht="18" thickBot="1" x14ac:dyDescent="0.3">
      <c r="C9" s="1"/>
      <c r="D9" s="19" t="s">
        <v>52</v>
      </c>
      <c r="E9" s="15">
        <f>SUM(E6:E8)</f>
        <v>40135</v>
      </c>
      <c r="F9" s="22"/>
      <c r="G9" s="3"/>
      <c r="H9" s="4"/>
    </row>
    <row r="10" spans="3:8" ht="90.75" thickBot="1" x14ac:dyDescent="0.3">
      <c r="C10" s="1" t="s">
        <v>16</v>
      </c>
      <c r="D10" s="18" t="s">
        <v>29</v>
      </c>
      <c r="E10" s="12">
        <v>11659.18</v>
      </c>
      <c r="F10" s="22" t="s">
        <v>30</v>
      </c>
      <c r="G10" s="3" t="s">
        <v>53</v>
      </c>
      <c r="H10" s="4" t="s">
        <v>87</v>
      </c>
    </row>
    <row r="11" spans="3:8" ht="60.75" thickBot="1" x14ac:dyDescent="0.3">
      <c r="C11" s="1" t="s">
        <v>14</v>
      </c>
      <c r="D11" s="18" t="s">
        <v>31</v>
      </c>
      <c r="E11" s="12">
        <v>3148.17</v>
      </c>
      <c r="F11" s="22" t="s">
        <v>30</v>
      </c>
      <c r="G11" s="3" t="s">
        <v>54</v>
      </c>
      <c r="H11" s="4" t="s">
        <v>88</v>
      </c>
    </row>
    <row r="12" spans="3:8" ht="60.75" thickBot="1" x14ac:dyDescent="0.3">
      <c r="C12" s="1" t="s">
        <v>15</v>
      </c>
      <c r="D12" s="18" t="s">
        <v>32</v>
      </c>
      <c r="E12" s="12">
        <v>4576.2</v>
      </c>
      <c r="F12" s="22" t="s">
        <v>33</v>
      </c>
      <c r="G12" s="3" t="s">
        <v>55</v>
      </c>
      <c r="H12" s="4" t="s">
        <v>89</v>
      </c>
    </row>
    <row r="13" spans="3:8" ht="60.75" thickBot="1" x14ac:dyDescent="0.3">
      <c r="C13" s="1" t="s">
        <v>17</v>
      </c>
      <c r="D13" s="18" t="s">
        <v>34</v>
      </c>
      <c r="E13" s="12">
        <v>29795.75</v>
      </c>
      <c r="F13" s="22" t="s">
        <v>35</v>
      </c>
      <c r="G13" s="3" t="s">
        <v>56</v>
      </c>
      <c r="H13" s="4" t="s">
        <v>90</v>
      </c>
    </row>
    <row r="14" spans="3:8" ht="60.75" thickBot="1" x14ac:dyDescent="0.3">
      <c r="C14" s="1" t="s">
        <v>18</v>
      </c>
      <c r="D14" s="18" t="s">
        <v>36</v>
      </c>
      <c r="E14" s="12">
        <v>12612</v>
      </c>
      <c r="F14" s="22" t="s">
        <v>35</v>
      </c>
      <c r="G14" s="3" t="s">
        <v>57</v>
      </c>
      <c r="H14" s="4" t="s">
        <v>91</v>
      </c>
    </row>
    <row r="15" spans="3:8" ht="60.75" thickBot="1" x14ac:dyDescent="0.3">
      <c r="C15" s="1" t="s">
        <v>19</v>
      </c>
      <c r="D15" s="18" t="s">
        <v>37</v>
      </c>
      <c r="E15" s="12">
        <v>35280</v>
      </c>
      <c r="F15" s="22" t="s">
        <v>35</v>
      </c>
      <c r="G15" s="3" t="s">
        <v>58</v>
      </c>
      <c r="H15" s="4" t="s">
        <v>92</v>
      </c>
    </row>
    <row r="16" spans="3:8" ht="60.75" thickBot="1" x14ac:dyDescent="0.3">
      <c r="C16" s="1" t="s">
        <v>38</v>
      </c>
      <c r="D16" s="18" t="s">
        <v>39</v>
      </c>
      <c r="E16" s="12">
        <v>2967</v>
      </c>
      <c r="F16" s="22" t="s">
        <v>41</v>
      </c>
      <c r="G16" s="3" t="s">
        <v>40</v>
      </c>
      <c r="H16" s="4" t="s">
        <v>93</v>
      </c>
    </row>
    <row r="17" spans="3:8" ht="60.75" thickBot="1" x14ac:dyDescent="0.3">
      <c r="C17" s="1" t="s">
        <v>20</v>
      </c>
      <c r="D17" s="18" t="s">
        <v>42</v>
      </c>
      <c r="E17" s="12">
        <v>47000</v>
      </c>
      <c r="F17" s="22" t="s">
        <v>43</v>
      </c>
      <c r="G17" s="3" t="s">
        <v>59</v>
      </c>
      <c r="H17" s="4" t="s">
        <v>100</v>
      </c>
    </row>
    <row r="18" spans="3:8" ht="75.75" thickBot="1" x14ac:dyDescent="0.3">
      <c r="C18" s="1" t="s">
        <v>8</v>
      </c>
      <c r="D18" s="18" t="s">
        <v>44</v>
      </c>
      <c r="E18" s="12">
        <v>43792</v>
      </c>
      <c r="F18" s="22" t="s">
        <v>45</v>
      </c>
      <c r="G18" s="3" t="s">
        <v>60</v>
      </c>
      <c r="H18" s="4" t="s">
        <v>94</v>
      </c>
    </row>
    <row r="19" spans="3:8" ht="90.75" thickBot="1" x14ac:dyDescent="0.3">
      <c r="C19" s="1" t="s">
        <v>21</v>
      </c>
      <c r="D19" s="18" t="s">
        <v>49</v>
      </c>
      <c r="E19" s="12">
        <v>173031.25</v>
      </c>
      <c r="F19" s="22" t="s">
        <v>51</v>
      </c>
      <c r="G19" s="3" t="s">
        <v>50</v>
      </c>
      <c r="H19" s="4" t="s">
        <v>61</v>
      </c>
    </row>
    <row r="20" spans="3:8" ht="45.75" thickBot="1" x14ac:dyDescent="0.3">
      <c r="C20" s="1" t="s">
        <v>22</v>
      </c>
      <c r="D20" s="18" t="s">
        <v>9</v>
      </c>
      <c r="E20" s="12">
        <v>111639</v>
      </c>
      <c r="F20" s="22" t="s">
        <v>47</v>
      </c>
      <c r="G20" s="3" t="s">
        <v>46</v>
      </c>
      <c r="H20" s="4" t="s">
        <v>171</v>
      </c>
    </row>
    <row r="21" spans="3:8" ht="45.75" thickBot="1" x14ac:dyDescent="0.3">
      <c r="C21" s="1" t="s">
        <v>23</v>
      </c>
      <c r="D21" s="18" t="s">
        <v>9</v>
      </c>
      <c r="E21" s="12">
        <v>63780</v>
      </c>
      <c r="F21" s="22" t="s">
        <v>47</v>
      </c>
      <c r="G21" s="3" t="s">
        <v>48</v>
      </c>
      <c r="H21" s="4" t="s">
        <v>172</v>
      </c>
    </row>
    <row r="22" spans="3:8" ht="18" thickBot="1" x14ac:dyDescent="0.3">
      <c r="C22" s="1"/>
      <c r="D22" s="19" t="s">
        <v>115</v>
      </c>
      <c r="E22" s="15">
        <f>SUM(E10:E21)</f>
        <v>539280.55000000005</v>
      </c>
      <c r="F22" s="22"/>
      <c r="G22" s="3"/>
      <c r="H22" s="4"/>
    </row>
    <row r="23" spans="3:8" ht="18" thickBot="1" x14ac:dyDescent="0.3">
      <c r="C23" s="1"/>
      <c r="D23" s="19" t="s">
        <v>24</v>
      </c>
      <c r="E23" s="15">
        <f>+E22+E9</f>
        <v>579415.55000000005</v>
      </c>
      <c r="F23" s="22"/>
      <c r="G23" s="3"/>
      <c r="H23" s="4"/>
    </row>
    <row r="24" spans="3:8" ht="45.75" thickBot="1" x14ac:dyDescent="0.3">
      <c r="C24" s="1" t="s">
        <v>62</v>
      </c>
      <c r="D24" s="18" t="s">
        <v>67</v>
      </c>
      <c r="E24" s="12">
        <v>3600</v>
      </c>
      <c r="F24" s="22" t="s">
        <v>68</v>
      </c>
      <c r="G24" s="3" t="s">
        <v>69</v>
      </c>
      <c r="H24" s="4" t="s">
        <v>95</v>
      </c>
    </row>
    <row r="25" spans="3:8" ht="15.75" thickBot="1" x14ac:dyDescent="0.3">
      <c r="C25" s="1"/>
      <c r="D25" s="19" t="s">
        <v>116</v>
      </c>
      <c r="E25" s="12">
        <f>SUM(E24)</f>
        <v>3600</v>
      </c>
      <c r="F25" s="22"/>
      <c r="G25" s="3"/>
      <c r="H25" s="4"/>
    </row>
    <row r="26" spans="3:8" ht="45.75" thickBot="1" x14ac:dyDescent="0.3">
      <c r="C26" s="1" t="s">
        <v>63</v>
      </c>
      <c r="D26" s="18" t="s">
        <v>70</v>
      </c>
      <c r="E26" s="12">
        <v>6566.86</v>
      </c>
      <c r="F26" s="22" t="s">
        <v>73</v>
      </c>
      <c r="G26" s="3" t="s">
        <v>71</v>
      </c>
      <c r="H26" s="4" t="s">
        <v>96</v>
      </c>
    </row>
    <row r="27" spans="3:8" ht="45.75" thickBot="1" x14ac:dyDescent="0.3">
      <c r="C27" s="1" t="s">
        <v>64</v>
      </c>
      <c r="D27" s="18" t="s">
        <v>70</v>
      </c>
      <c r="E27" s="12">
        <v>5603</v>
      </c>
      <c r="F27" s="22" t="s">
        <v>72</v>
      </c>
      <c r="G27" s="3" t="s">
        <v>75</v>
      </c>
      <c r="H27" s="4" t="s">
        <v>99</v>
      </c>
    </row>
    <row r="28" spans="3:8" ht="75.75" thickBot="1" x14ac:dyDescent="0.3">
      <c r="C28" s="1" t="s">
        <v>65</v>
      </c>
      <c r="D28" s="18" t="s">
        <v>74</v>
      </c>
      <c r="E28" s="12">
        <v>7000</v>
      </c>
      <c r="F28" s="22" t="s">
        <v>80</v>
      </c>
      <c r="G28" s="8" t="s">
        <v>78</v>
      </c>
      <c r="H28" s="4" t="s">
        <v>97</v>
      </c>
    </row>
    <row r="29" spans="3:8" ht="45.75" thickBot="1" x14ac:dyDescent="0.3">
      <c r="C29" s="1" t="s">
        <v>66</v>
      </c>
      <c r="D29" s="18" t="s">
        <v>76</v>
      </c>
      <c r="E29" s="12">
        <v>92317.5</v>
      </c>
      <c r="F29" s="22" t="s">
        <v>79</v>
      </c>
      <c r="G29" s="3" t="s">
        <v>77</v>
      </c>
      <c r="H29" s="4" t="s">
        <v>98</v>
      </c>
    </row>
    <row r="30" spans="3:8" ht="15.75" thickBot="1" x14ac:dyDescent="0.3">
      <c r="C30" s="1"/>
      <c r="D30" s="19" t="s">
        <v>117</v>
      </c>
      <c r="E30" s="12">
        <f>SUM(E26:E29)</f>
        <v>111487.36</v>
      </c>
      <c r="F30" s="22"/>
      <c r="G30" s="3"/>
      <c r="H30" s="4"/>
    </row>
    <row r="31" spans="3:8" ht="15.75" thickBot="1" x14ac:dyDescent="0.3">
      <c r="C31" s="1"/>
      <c r="D31" s="19" t="s">
        <v>24</v>
      </c>
      <c r="E31" s="12">
        <f>+E30+E25</f>
        <v>115087.36</v>
      </c>
      <c r="F31" s="22"/>
      <c r="G31" s="3"/>
      <c r="H31" s="4"/>
    </row>
    <row r="32" spans="3:8" ht="60.75" thickBot="1" x14ac:dyDescent="0.3">
      <c r="C32" s="1" t="s">
        <v>101</v>
      </c>
      <c r="D32" s="18" t="s">
        <v>126</v>
      </c>
      <c r="E32" s="12">
        <v>60</v>
      </c>
      <c r="F32" s="22" t="s">
        <v>127</v>
      </c>
      <c r="G32" s="3" t="s">
        <v>128</v>
      </c>
      <c r="H32" s="4" t="s">
        <v>129</v>
      </c>
    </row>
    <row r="33" spans="3:8" ht="45.75" thickBot="1" x14ac:dyDescent="0.3">
      <c r="C33" s="1" t="s">
        <v>102</v>
      </c>
      <c r="D33" s="18" t="s">
        <v>153</v>
      </c>
      <c r="E33" s="12">
        <v>45.2</v>
      </c>
      <c r="F33" s="22" t="s">
        <v>152</v>
      </c>
      <c r="G33" s="3" t="s">
        <v>131</v>
      </c>
      <c r="H33" s="4" t="s">
        <v>130</v>
      </c>
    </row>
    <row r="34" spans="3:8" ht="45.75" thickBot="1" x14ac:dyDescent="0.3">
      <c r="C34" s="1" t="s">
        <v>103</v>
      </c>
      <c r="D34" s="18" t="s">
        <v>155</v>
      </c>
      <c r="E34" s="12">
        <v>640.88</v>
      </c>
      <c r="F34" s="22" t="s">
        <v>154</v>
      </c>
      <c r="G34" s="3" t="s">
        <v>133</v>
      </c>
      <c r="H34" s="4" t="s">
        <v>132</v>
      </c>
    </row>
    <row r="35" spans="3:8" ht="45.75" thickBot="1" x14ac:dyDescent="0.3">
      <c r="C35" s="1" t="s">
        <v>104</v>
      </c>
      <c r="D35" s="18" t="s">
        <v>155</v>
      </c>
      <c r="E35" s="12">
        <v>45</v>
      </c>
      <c r="F35" s="22" t="s">
        <v>156</v>
      </c>
      <c r="G35" s="3" t="s">
        <v>133</v>
      </c>
      <c r="H35" s="4" t="s">
        <v>134</v>
      </c>
    </row>
    <row r="36" spans="3:8" ht="60.75" thickBot="1" x14ac:dyDescent="0.3">
      <c r="C36" s="1" t="s">
        <v>105</v>
      </c>
      <c r="D36" s="18" t="s">
        <v>137</v>
      </c>
      <c r="E36" s="12">
        <v>108</v>
      </c>
      <c r="F36" s="22" t="s">
        <v>161</v>
      </c>
      <c r="G36" s="3" t="s">
        <v>135</v>
      </c>
      <c r="H36" s="4" t="s">
        <v>136</v>
      </c>
    </row>
    <row r="37" spans="3:8" ht="52.5" customHeight="1" thickBot="1" x14ac:dyDescent="0.3">
      <c r="C37" s="1" t="s">
        <v>106</v>
      </c>
      <c r="D37" s="18" t="s">
        <v>158</v>
      </c>
      <c r="E37" s="12">
        <v>28</v>
      </c>
      <c r="F37" s="22" t="s">
        <v>157</v>
      </c>
      <c r="G37" s="3" t="s">
        <v>135</v>
      </c>
      <c r="H37" s="4" t="s">
        <v>138</v>
      </c>
    </row>
    <row r="38" spans="3:8" ht="90.75" thickBot="1" x14ac:dyDescent="0.3">
      <c r="C38" s="1" t="s">
        <v>107</v>
      </c>
      <c r="D38" s="18" t="s">
        <v>159</v>
      </c>
      <c r="E38" s="12">
        <v>614.91</v>
      </c>
      <c r="F38" s="22" t="s">
        <v>169</v>
      </c>
      <c r="G38" s="3" t="s">
        <v>135</v>
      </c>
      <c r="H38" s="4" t="s">
        <v>139</v>
      </c>
    </row>
    <row r="39" spans="3:8" ht="59.25" customHeight="1" thickBot="1" x14ac:dyDescent="0.3">
      <c r="C39" s="1" t="s">
        <v>108</v>
      </c>
      <c r="D39" s="18" t="s">
        <v>159</v>
      </c>
      <c r="E39" s="12">
        <v>15.9</v>
      </c>
      <c r="F39" s="22" t="s">
        <v>160</v>
      </c>
      <c r="G39" s="3" t="s">
        <v>135</v>
      </c>
      <c r="H39" s="4" t="s">
        <v>140</v>
      </c>
    </row>
    <row r="40" spans="3:8" ht="75.75" thickBot="1" x14ac:dyDescent="0.3">
      <c r="C40" s="1" t="s">
        <v>105</v>
      </c>
      <c r="D40" s="18" t="s">
        <v>145</v>
      </c>
      <c r="E40" s="12">
        <v>793</v>
      </c>
      <c r="F40" s="22" t="s">
        <v>162</v>
      </c>
      <c r="G40" s="3" t="s">
        <v>148</v>
      </c>
      <c r="H40" s="4" t="s">
        <v>147</v>
      </c>
    </row>
    <row r="41" spans="3:8" ht="75.75" thickBot="1" x14ac:dyDescent="0.3">
      <c r="C41" s="1" t="s">
        <v>109</v>
      </c>
      <c r="D41" s="18" t="s">
        <v>145</v>
      </c>
      <c r="E41" s="12">
        <v>405.2</v>
      </c>
      <c r="F41" s="22" t="s">
        <v>163</v>
      </c>
      <c r="G41" s="3" t="s">
        <v>148</v>
      </c>
      <c r="H41" s="4" t="s">
        <v>141</v>
      </c>
    </row>
    <row r="42" spans="3:8" ht="75.75" thickBot="1" x14ac:dyDescent="0.3">
      <c r="C42" s="1" t="s">
        <v>110</v>
      </c>
      <c r="D42" s="18" t="s">
        <v>145</v>
      </c>
      <c r="E42" s="12">
        <v>2596.54</v>
      </c>
      <c r="F42" s="22" t="s">
        <v>164</v>
      </c>
      <c r="G42" s="3" t="s">
        <v>148</v>
      </c>
      <c r="H42" s="4" t="s">
        <v>142</v>
      </c>
    </row>
    <row r="43" spans="3:8" ht="75.75" thickBot="1" x14ac:dyDescent="0.3">
      <c r="C43" s="1" t="s">
        <v>111</v>
      </c>
      <c r="D43" s="19" t="s">
        <v>146</v>
      </c>
      <c r="E43" s="12">
        <v>45</v>
      </c>
      <c r="F43" s="22" t="s">
        <v>168</v>
      </c>
      <c r="G43" s="3" t="s">
        <v>148</v>
      </c>
      <c r="H43" s="4" t="s">
        <v>144</v>
      </c>
    </row>
    <row r="44" spans="3:8" ht="75.75" thickBot="1" x14ac:dyDescent="0.3">
      <c r="C44" s="1" t="s">
        <v>112</v>
      </c>
      <c r="D44" s="18" t="s">
        <v>145</v>
      </c>
      <c r="E44" s="12">
        <v>1763.2</v>
      </c>
      <c r="F44" s="22" t="s">
        <v>165</v>
      </c>
      <c r="G44" s="3" t="s">
        <v>148</v>
      </c>
      <c r="H44" s="4" t="s">
        <v>143</v>
      </c>
    </row>
    <row r="45" spans="3:8" ht="75.75" thickBot="1" x14ac:dyDescent="0.3">
      <c r="C45" s="1" t="s">
        <v>113</v>
      </c>
      <c r="D45" s="18" t="s">
        <v>145</v>
      </c>
      <c r="E45" s="12">
        <v>106.99</v>
      </c>
      <c r="F45" s="22" t="s">
        <v>166</v>
      </c>
      <c r="G45" s="3" t="s">
        <v>149</v>
      </c>
      <c r="H45" s="4" t="s">
        <v>150</v>
      </c>
    </row>
    <row r="46" spans="3:8" ht="90.75" customHeight="1" thickBot="1" x14ac:dyDescent="0.3">
      <c r="C46" s="1" t="s">
        <v>114</v>
      </c>
      <c r="D46" s="18" t="s">
        <v>145</v>
      </c>
      <c r="E46" s="12">
        <v>890.7</v>
      </c>
      <c r="F46" s="22" t="s">
        <v>167</v>
      </c>
      <c r="G46" s="3" t="s">
        <v>149</v>
      </c>
      <c r="H46" s="4" t="s">
        <v>151</v>
      </c>
    </row>
    <row r="47" spans="3:8" ht="23.25" customHeight="1" thickBot="1" x14ac:dyDescent="0.3">
      <c r="C47" s="1"/>
      <c r="D47" s="19" t="s">
        <v>120</v>
      </c>
      <c r="E47" s="12">
        <f>SUM(E32:E46)</f>
        <v>8158.5199999999995</v>
      </c>
      <c r="F47" s="22"/>
      <c r="G47" s="3"/>
      <c r="H47" s="4"/>
    </row>
    <row r="48" spans="3:8" ht="75.75" thickBot="1" x14ac:dyDescent="0.3">
      <c r="C48" s="1" t="s">
        <v>118</v>
      </c>
      <c r="D48" s="18" t="s">
        <v>124</v>
      </c>
      <c r="E48" s="12">
        <v>2264</v>
      </c>
      <c r="F48" s="22" t="s">
        <v>125</v>
      </c>
      <c r="G48" s="3" t="s">
        <v>123</v>
      </c>
      <c r="H48" s="4" t="s">
        <v>122</v>
      </c>
    </row>
    <row r="49" spans="3:8" ht="75.75" thickBot="1" x14ac:dyDescent="0.3">
      <c r="C49" s="1" t="s">
        <v>119</v>
      </c>
      <c r="D49" s="18" t="s">
        <v>124</v>
      </c>
      <c r="E49" s="12">
        <v>1731.9</v>
      </c>
      <c r="F49" s="22" t="s">
        <v>125</v>
      </c>
      <c r="G49" s="3" t="s">
        <v>123</v>
      </c>
      <c r="H49" s="4" t="s">
        <v>170</v>
      </c>
    </row>
    <row r="50" spans="3:8" ht="15" customHeight="1" thickBot="1" x14ac:dyDescent="0.3">
      <c r="C50" s="1"/>
      <c r="D50" s="19" t="s">
        <v>121</v>
      </c>
      <c r="E50" s="15">
        <f>SUM(E48:E49)</f>
        <v>3995.9</v>
      </c>
      <c r="F50" s="22"/>
      <c r="G50" s="3"/>
      <c r="H50" s="4"/>
    </row>
    <row r="51" spans="3:8" ht="15" customHeight="1" thickBot="1" x14ac:dyDescent="0.3">
      <c r="C51" s="1"/>
      <c r="D51" s="19" t="s">
        <v>24</v>
      </c>
      <c r="E51" s="15">
        <f>+E50+E47</f>
        <v>12154.42</v>
      </c>
      <c r="F51" s="22"/>
      <c r="G51" s="3"/>
      <c r="H51" s="4"/>
    </row>
    <row r="52" spans="3:8" ht="75.75" thickBot="1" x14ac:dyDescent="0.3">
      <c r="C52" s="1" t="s">
        <v>173</v>
      </c>
      <c r="D52" s="18" t="s">
        <v>176</v>
      </c>
      <c r="E52" s="12">
        <v>8750</v>
      </c>
      <c r="F52" s="22" t="s">
        <v>177</v>
      </c>
      <c r="G52" s="3" t="s">
        <v>178</v>
      </c>
      <c r="H52" s="4" t="s">
        <v>179</v>
      </c>
    </row>
    <row r="53" spans="3:8" ht="66" customHeight="1" thickBot="1" x14ac:dyDescent="0.3">
      <c r="C53" s="1" t="s">
        <v>180</v>
      </c>
      <c r="D53" s="20" t="s">
        <v>181</v>
      </c>
      <c r="E53" s="12">
        <v>8282.43</v>
      </c>
      <c r="F53" s="22" t="s">
        <v>182</v>
      </c>
      <c r="G53" s="3" t="s">
        <v>183</v>
      </c>
      <c r="H53" s="4" t="s">
        <v>184</v>
      </c>
    </row>
    <row r="54" spans="3:8" ht="60.75" thickBot="1" x14ac:dyDescent="0.3">
      <c r="C54" s="1" t="s">
        <v>174</v>
      </c>
      <c r="D54" s="18" t="s">
        <v>185</v>
      </c>
      <c r="E54" s="12">
        <v>743.6</v>
      </c>
      <c r="F54" s="22" t="s">
        <v>186</v>
      </c>
      <c r="G54" s="3" t="s">
        <v>187</v>
      </c>
      <c r="H54" s="4" t="s">
        <v>188</v>
      </c>
    </row>
    <row r="55" spans="3:8" ht="77.25" customHeight="1" thickBot="1" x14ac:dyDescent="0.3">
      <c r="C55" s="9" t="s">
        <v>175</v>
      </c>
      <c r="D55" s="19" t="s">
        <v>189</v>
      </c>
      <c r="E55" s="12">
        <v>7500</v>
      </c>
      <c r="F55" s="22" t="s">
        <v>192</v>
      </c>
      <c r="G55" s="3" t="s">
        <v>190</v>
      </c>
      <c r="H55" s="4" t="s">
        <v>191</v>
      </c>
    </row>
    <row r="56" spans="3:8" ht="18" thickBot="1" x14ac:dyDescent="0.3">
      <c r="C56" s="1"/>
      <c r="D56" s="19" t="s">
        <v>193</v>
      </c>
      <c r="E56" s="15">
        <f>SUM(E52:E55)</f>
        <v>25276.03</v>
      </c>
      <c r="F56" s="22"/>
      <c r="G56" s="3"/>
      <c r="H56" s="4"/>
    </row>
    <row r="57" spans="3:8" ht="15" customHeight="1" thickBot="1" x14ac:dyDescent="0.3">
      <c r="C57" s="1"/>
      <c r="D57" s="19" t="s">
        <v>24</v>
      </c>
      <c r="E57" s="15">
        <f>+E56</f>
        <v>25276.03</v>
      </c>
      <c r="F57" s="22"/>
      <c r="G57" s="3"/>
      <c r="H57" s="4"/>
    </row>
    <row r="58" spans="3:8" ht="45.75" thickBot="1" x14ac:dyDescent="0.3">
      <c r="C58" s="1" t="s">
        <v>194</v>
      </c>
      <c r="D58" s="18" t="s">
        <v>198</v>
      </c>
      <c r="E58" s="12">
        <v>994.4</v>
      </c>
      <c r="F58" s="22" t="s">
        <v>199</v>
      </c>
      <c r="G58" s="3" t="s">
        <v>200</v>
      </c>
      <c r="H58" s="14" t="s">
        <v>201</v>
      </c>
    </row>
    <row r="59" spans="3:8" ht="45.75" thickBot="1" x14ac:dyDescent="0.3">
      <c r="C59" s="1" t="s">
        <v>112</v>
      </c>
      <c r="D59" s="18" t="s">
        <v>202</v>
      </c>
      <c r="E59" s="12">
        <v>2489.5</v>
      </c>
      <c r="F59" s="22" t="s">
        <v>203</v>
      </c>
      <c r="G59" s="3" t="s">
        <v>207</v>
      </c>
      <c r="H59" s="14" t="s">
        <v>204</v>
      </c>
    </row>
    <row r="60" spans="3:8" ht="45.75" thickBot="1" x14ac:dyDescent="0.3">
      <c r="C60" s="1" t="s">
        <v>119</v>
      </c>
      <c r="D60" s="18" t="s">
        <v>202</v>
      </c>
      <c r="E60" s="12">
        <v>1430.31</v>
      </c>
      <c r="F60" s="22" t="s">
        <v>203</v>
      </c>
      <c r="G60" s="3" t="s">
        <v>207</v>
      </c>
      <c r="H60" s="14" t="s">
        <v>205</v>
      </c>
    </row>
    <row r="61" spans="3:8" ht="45.75" thickBot="1" x14ac:dyDescent="0.3">
      <c r="C61" s="1" t="s">
        <v>195</v>
      </c>
      <c r="D61" s="18" t="s">
        <v>208</v>
      </c>
      <c r="E61" s="12">
        <v>4276</v>
      </c>
      <c r="F61" s="22" t="s">
        <v>209</v>
      </c>
      <c r="G61" s="3" t="s">
        <v>210</v>
      </c>
      <c r="H61" s="14" t="s">
        <v>206</v>
      </c>
    </row>
    <row r="62" spans="3:8" ht="15" customHeight="1" thickBot="1" x14ac:dyDescent="0.3">
      <c r="C62" s="1"/>
      <c r="D62" s="19" t="s">
        <v>196</v>
      </c>
      <c r="E62" s="15">
        <f>SUM(E58:E61)</f>
        <v>9190.2099999999991</v>
      </c>
      <c r="F62" s="22"/>
      <c r="G62" s="3"/>
      <c r="H62" s="4"/>
    </row>
    <row r="63" spans="3:8" ht="45.75" thickBot="1" x14ac:dyDescent="0.3">
      <c r="C63" s="1" t="s">
        <v>211</v>
      </c>
      <c r="D63" s="18" t="s">
        <v>245</v>
      </c>
      <c r="E63" s="12">
        <v>2200</v>
      </c>
      <c r="F63" s="22" t="s">
        <v>246</v>
      </c>
      <c r="G63" s="3" t="s">
        <v>213</v>
      </c>
      <c r="H63" s="4" t="s">
        <v>214</v>
      </c>
    </row>
    <row r="64" spans="3:8" ht="15" customHeight="1" thickBot="1" x14ac:dyDescent="0.3">
      <c r="C64" s="1"/>
      <c r="D64" s="19" t="s">
        <v>197</v>
      </c>
      <c r="E64" s="15">
        <f>SUM(E63)</f>
        <v>2200</v>
      </c>
      <c r="F64" s="22"/>
      <c r="G64" s="3"/>
      <c r="H64" s="4"/>
    </row>
    <row r="65" spans="3:8" ht="15" customHeight="1" thickBot="1" x14ac:dyDescent="0.3">
      <c r="C65" s="1"/>
      <c r="D65" s="19" t="s">
        <v>212</v>
      </c>
      <c r="E65" s="15">
        <f>+E64+E62</f>
        <v>11390.21</v>
      </c>
      <c r="F65" s="22"/>
      <c r="G65" s="3"/>
      <c r="H65" s="4"/>
    </row>
    <row r="66" spans="3:8" ht="45.75" thickBot="1" x14ac:dyDescent="0.3">
      <c r="C66" s="1" t="s">
        <v>220</v>
      </c>
      <c r="D66" s="21" t="s">
        <v>228</v>
      </c>
      <c r="E66" s="23">
        <v>5650</v>
      </c>
      <c r="F66" s="22" t="s">
        <v>229</v>
      </c>
      <c r="G66" s="3" t="s">
        <v>230</v>
      </c>
      <c r="H66" s="14" t="s">
        <v>215</v>
      </c>
    </row>
    <row r="67" spans="3:8" ht="47.25" customHeight="1" thickBot="1" x14ac:dyDescent="0.3">
      <c r="C67" s="1" t="s">
        <v>221</v>
      </c>
      <c r="D67" s="21" t="s">
        <v>231</v>
      </c>
      <c r="E67" s="23">
        <v>2608.6</v>
      </c>
      <c r="F67" s="22" t="s">
        <v>232</v>
      </c>
      <c r="G67" s="3" t="s">
        <v>233</v>
      </c>
      <c r="H67" s="14" t="s">
        <v>216</v>
      </c>
    </row>
    <row r="68" spans="3:8" ht="48" customHeight="1" thickBot="1" x14ac:dyDescent="0.3">
      <c r="C68" s="1" t="s">
        <v>222</v>
      </c>
      <c r="D68" s="21" t="s">
        <v>234</v>
      </c>
      <c r="E68" s="23">
        <v>1059.8</v>
      </c>
      <c r="F68" s="22" t="s">
        <v>235</v>
      </c>
      <c r="G68" s="3" t="s">
        <v>236</v>
      </c>
      <c r="H68" s="14" t="s">
        <v>217</v>
      </c>
    </row>
    <row r="69" spans="3:8" ht="47.25" customHeight="1" thickBot="1" x14ac:dyDescent="0.3">
      <c r="C69" s="2" t="s">
        <v>223</v>
      </c>
      <c r="D69" s="18" t="s">
        <v>237</v>
      </c>
      <c r="E69" s="23">
        <v>757.1</v>
      </c>
      <c r="F69" s="22" t="s">
        <v>238</v>
      </c>
      <c r="G69" s="3" t="s">
        <v>239</v>
      </c>
      <c r="H69" s="14" t="s">
        <v>218</v>
      </c>
    </row>
    <row r="70" spans="3:8" ht="15.75" thickBot="1" x14ac:dyDescent="0.3">
      <c r="C70" s="1"/>
      <c r="D70" s="19" t="s">
        <v>225</v>
      </c>
      <c r="E70" s="23">
        <f>SUM(E66:E69)</f>
        <v>10075.5</v>
      </c>
      <c r="F70" s="22"/>
      <c r="G70" s="3"/>
      <c r="H70" s="14"/>
    </row>
    <row r="71" spans="3:8" ht="75.75" thickBot="1" x14ac:dyDescent="0.3">
      <c r="C71" s="1" t="s">
        <v>224</v>
      </c>
      <c r="D71" s="21" t="s">
        <v>240</v>
      </c>
      <c r="E71" s="23">
        <v>2000</v>
      </c>
      <c r="F71" s="22" t="s">
        <v>241</v>
      </c>
      <c r="G71" s="3" t="s">
        <v>243</v>
      </c>
      <c r="H71" s="4" t="s">
        <v>219</v>
      </c>
    </row>
    <row r="72" spans="3:8" ht="15" customHeight="1" thickBot="1" x14ac:dyDescent="0.3">
      <c r="C72" s="1"/>
      <c r="D72" s="19" t="s">
        <v>226</v>
      </c>
      <c r="E72" s="12">
        <f>SUM(E71)</f>
        <v>2000</v>
      </c>
      <c r="F72" s="22" t="s">
        <v>242</v>
      </c>
      <c r="G72" s="3"/>
      <c r="H72" s="4"/>
    </row>
    <row r="73" spans="3:8" ht="15" customHeight="1" thickBot="1" x14ac:dyDescent="0.3">
      <c r="C73" s="1"/>
      <c r="D73" s="19" t="s">
        <v>227</v>
      </c>
      <c r="E73" s="12">
        <f>+E70+E72</f>
        <v>12075.5</v>
      </c>
      <c r="F73" s="22"/>
      <c r="G73" s="3"/>
      <c r="H73" s="4"/>
    </row>
    <row r="74" spans="3:8" ht="15" customHeight="1" thickBot="1" x14ac:dyDescent="0.3">
      <c r="C74" s="1"/>
      <c r="D74" s="19" t="s">
        <v>244</v>
      </c>
      <c r="E74" s="24">
        <v>755399.07</v>
      </c>
      <c r="F74" s="22"/>
      <c r="G74" s="3"/>
      <c r="H74" s="4"/>
    </row>
    <row r="75" spans="3:8" ht="49.5" customHeight="1" thickBot="1" x14ac:dyDescent="0.3">
      <c r="C75" s="1" t="s">
        <v>247</v>
      </c>
      <c r="D75" s="18" t="s">
        <v>250</v>
      </c>
      <c r="E75" s="24">
        <v>796.65</v>
      </c>
      <c r="F75" s="22" t="s">
        <v>249</v>
      </c>
      <c r="G75" s="3" t="s">
        <v>266</v>
      </c>
      <c r="H75" s="4" t="s">
        <v>251</v>
      </c>
    </row>
    <row r="76" spans="3:8" ht="54.75" customHeight="1" thickBot="1" x14ac:dyDescent="0.3">
      <c r="C76" s="1" t="s">
        <v>248</v>
      </c>
      <c r="D76" s="18" t="s">
        <v>253</v>
      </c>
      <c r="E76" s="24">
        <v>446.11</v>
      </c>
      <c r="F76" s="22" t="s">
        <v>254</v>
      </c>
      <c r="G76" s="3" t="s">
        <v>267</v>
      </c>
      <c r="H76" s="4" t="s">
        <v>252</v>
      </c>
    </row>
    <row r="77" spans="3:8" ht="24.75" customHeight="1" thickBot="1" x14ac:dyDescent="0.3">
      <c r="C77" s="1"/>
      <c r="D77" s="19" t="s">
        <v>255</v>
      </c>
      <c r="E77" s="24">
        <v>1242.76</v>
      </c>
      <c r="F77" s="22"/>
      <c r="G77" s="3"/>
      <c r="H77" s="4"/>
    </row>
    <row r="78" spans="3:8" ht="15" customHeight="1" thickBot="1" x14ac:dyDescent="0.3">
      <c r="C78" s="1"/>
      <c r="D78" s="19"/>
      <c r="E78" s="24"/>
      <c r="F78" s="22"/>
      <c r="G78" s="3"/>
      <c r="H78" s="4"/>
    </row>
    <row r="79" spans="3:8" ht="47.25" customHeight="1" thickBot="1" x14ac:dyDescent="0.3">
      <c r="C79" s="1" t="s">
        <v>256</v>
      </c>
      <c r="D79" s="18" t="s">
        <v>263</v>
      </c>
      <c r="E79" s="24">
        <v>903.9</v>
      </c>
      <c r="F79" s="22" t="s">
        <v>262</v>
      </c>
      <c r="G79" s="3" t="s">
        <v>261</v>
      </c>
      <c r="H79" s="14" t="s">
        <v>268</v>
      </c>
    </row>
    <row r="80" spans="3:8" ht="50.25" customHeight="1" thickBot="1" x14ac:dyDescent="0.3">
      <c r="C80" s="1" t="s">
        <v>257</v>
      </c>
      <c r="D80" s="18" t="s">
        <v>260</v>
      </c>
      <c r="E80" s="25">
        <v>690</v>
      </c>
      <c r="F80" s="22" t="s">
        <v>265</v>
      </c>
      <c r="G80" s="3" t="s">
        <v>264</v>
      </c>
      <c r="H80" s="4" t="s">
        <v>270</v>
      </c>
    </row>
    <row r="81" spans="3:8" ht="44.25" customHeight="1" thickBot="1" x14ac:dyDescent="0.3">
      <c r="C81" s="1" t="s">
        <v>258</v>
      </c>
      <c r="D81" s="18" t="s">
        <v>273</v>
      </c>
      <c r="E81" s="26">
        <v>415.75</v>
      </c>
      <c r="F81" s="22" t="s">
        <v>272</v>
      </c>
      <c r="G81" s="3" t="s">
        <v>271</v>
      </c>
      <c r="H81" s="4" t="s">
        <v>269</v>
      </c>
    </row>
    <row r="82" spans="3:8" ht="56.25" customHeight="1" thickBot="1" x14ac:dyDescent="0.3">
      <c r="C82" s="1" t="s">
        <v>259</v>
      </c>
      <c r="D82" s="18" t="s">
        <v>276</v>
      </c>
      <c r="E82" s="24">
        <v>951.3</v>
      </c>
      <c r="F82" s="22" t="s">
        <v>275</v>
      </c>
      <c r="G82" s="3" t="s">
        <v>274</v>
      </c>
      <c r="H82" s="4" t="s">
        <v>277</v>
      </c>
    </row>
    <row r="83" spans="3:8" ht="56.25" customHeight="1" thickBot="1" x14ac:dyDescent="0.3">
      <c r="C83" s="1"/>
      <c r="D83" s="19" t="s">
        <v>279</v>
      </c>
      <c r="E83" s="24">
        <v>2960.95</v>
      </c>
      <c r="F83" s="22"/>
      <c r="G83" s="3"/>
      <c r="H83" s="4"/>
    </row>
    <row r="84" spans="3:8" ht="105.75" customHeight="1" thickBot="1" x14ac:dyDescent="0.3">
      <c r="C84" s="1" t="s">
        <v>281</v>
      </c>
      <c r="D84" s="18" t="s">
        <v>284</v>
      </c>
      <c r="E84" s="24">
        <v>502.5</v>
      </c>
      <c r="F84" s="22" t="s">
        <v>290</v>
      </c>
      <c r="G84" s="3" t="s">
        <v>278</v>
      </c>
      <c r="H84" s="4" t="s">
        <v>280</v>
      </c>
    </row>
    <row r="85" spans="3:8" ht="120.75" customHeight="1" thickBot="1" x14ac:dyDescent="0.3">
      <c r="C85" s="1" t="s">
        <v>282</v>
      </c>
      <c r="D85" s="18" t="s">
        <v>285</v>
      </c>
      <c r="E85" s="24">
        <v>612.1</v>
      </c>
      <c r="F85" s="22" t="s">
        <v>291</v>
      </c>
      <c r="G85" s="3" t="s">
        <v>278</v>
      </c>
      <c r="H85" s="4" t="s">
        <v>283</v>
      </c>
    </row>
    <row r="86" spans="3:8" ht="93.75" customHeight="1" thickBot="1" x14ac:dyDescent="0.3">
      <c r="C86" s="1" t="s">
        <v>286</v>
      </c>
      <c r="D86" s="18" t="s">
        <v>285</v>
      </c>
      <c r="E86" s="24">
        <v>922.9</v>
      </c>
      <c r="F86" s="22" t="s">
        <v>292</v>
      </c>
      <c r="G86" s="3" t="s">
        <v>278</v>
      </c>
      <c r="H86" s="4" t="s">
        <v>287</v>
      </c>
    </row>
    <row r="87" spans="3:8" ht="87" customHeight="1" thickBot="1" x14ac:dyDescent="0.3">
      <c r="C87" s="1" t="s">
        <v>293</v>
      </c>
      <c r="D87" s="18" t="s">
        <v>285</v>
      </c>
      <c r="E87" s="24">
        <v>284.85000000000002</v>
      </c>
      <c r="F87" s="22" t="s">
        <v>294</v>
      </c>
      <c r="G87" s="3" t="s">
        <v>289</v>
      </c>
      <c r="H87" s="4" t="s">
        <v>288</v>
      </c>
    </row>
    <row r="88" spans="3:8" ht="104.25" customHeight="1" thickBot="1" x14ac:dyDescent="0.3">
      <c r="C88" s="1" t="s">
        <v>295</v>
      </c>
      <c r="D88" s="18" t="s">
        <v>285</v>
      </c>
      <c r="E88" s="24">
        <v>239.5</v>
      </c>
      <c r="F88" s="22" t="s">
        <v>296</v>
      </c>
      <c r="G88" s="3" t="s">
        <v>297</v>
      </c>
      <c r="H88" s="4" t="s">
        <v>298</v>
      </c>
    </row>
    <row r="89" spans="3:8" ht="137.25" customHeight="1" thickBot="1" x14ac:dyDescent="0.3">
      <c r="C89" s="1" t="s">
        <v>299</v>
      </c>
      <c r="D89" s="18" t="s">
        <v>285</v>
      </c>
      <c r="E89" s="24">
        <v>1874.25</v>
      </c>
      <c r="F89" s="22" t="s">
        <v>301</v>
      </c>
      <c r="G89" s="3" t="s">
        <v>278</v>
      </c>
      <c r="H89" s="4" t="s">
        <v>300</v>
      </c>
    </row>
    <row r="90" spans="3:8" ht="54.75" customHeight="1" thickBot="1" x14ac:dyDescent="0.3">
      <c r="C90" s="1" t="s">
        <v>302</v>
      </c>
      <c r="D90" s="18" t="s">
        <v>306</v>
      </c>
      <c r="E90" s="24">
        <v>275.44</v>
      </c>
      <c r="F90" s="22" t="s">
        <v>305</v>
      </c>
      <c r="G90" s="3" t="s">
        <v>304</v>
      </c>
      <c r="H90" s="4" t="s">
        <v>303</v>
      </c>
    </row>
    <row r="91" spans="3:8" ht="58.5" customHeight="1" thickBot="1" x14ac:dyDescent="0.3">
      <c r="C91" s="1" t="s">
        <v>307</v>
      </c>
      <c r="D91" s="18" t="s">
        <v>311</v>
      </c>
      <c r="E91" s="24">
        <v>736.38</v>
      </c>
      <c r="F91" s="22" t="s">
        <v>308</v>
      </c>
      <c r="G91" s="3" t="s">
        <v>309</v>
      </c>
      <c r="H91" s="4" t="s">
        <v>310</v>
      </c>
    </row>
    <row r="92" spans="3:8" ht="48" customHeight="1" thickBot="1" x14ac:dyDescent="0.3">
      <c r="C92" s="1" t="s">
        <v>259</v>
      </c>
      <c r="D92" s="18" t="s">
        <v>330</v>
      </c>
      <c r="E92" s="24">
        <v>2399</v>
      </c>
      <c r="F92" s="22" t="s">
        <v>319</v>
      </c>
      <c r="G92" s="3" t="s">
        <v>318</v>
      </c>
      <c r="H92" s="4" t="s">
        <v>316</v>
      </c>
    </row>
    <row r="93" spans="3:8" ht="53.25" customHeight="1" thickBot="1" x14ac:dyDescent="0.3">
      <c r="C93" s="1" t="s">
        <v>307</v>
      </c>
      <c r="D93" s="19" t="s">
        <v>320</v>
      </c>
      <c r="E93" s="12">
        <v>1476.14</v>
      </c>
      <c r="F93" s="22" t="s">
        <v>321</v>
      </c>
      <c r="G93" s="3" t="s">
        <v>318</v>
      </c>
      <c r="H93" s="4" t="s">
        <v>322</v>
      </c>
    </row>
    <row r="94" spans="3:8" ht="47.25" customHeight="1" thickBot="1" x14ac:dyDescent="0.3">
      <c r="C94" s="1" t="s">
        <v>313</v>
      </c>
      <c r="D94" s="18" t="s">
        <v>312</v>
      </c>
      <c r="E94" s="12">
        <v>1959.6</v>
      </c>
      <c r="F94" s="22" t="s">
        <v>317</v>
      </c>
      <c r="G94" s="3" t="s">
        <v>314</v>
      </c>
      <c r="H94" s="14" t="s">
        <v>315</v>
      </c>
    </row>
    <row r="95" spans="3:8" ht="42" customHeight="1" thickBot="1" x14ac:dyDescent="0.3">
      <c r="C95" s="1" t="s">
        <v>323</v>
      </c>
      <c r="D95" s="18" t="s">
        <v>324</v>
      </c>
      <c r="E95" s="24">
        <v>197.75</v>
      </c>
      <c r="F95" s="22" t="s">
        <v>325</v>
      </c>
      <c r="G95" s="3" t="s">
        <v>326</v>
      </c>
      <c r="H95" s="4" t="s">
        <v>327</v>
      </c>
    </row>
    <row r="96" spans="3:8" ht="47.25" customHeight="1" thickBot="1" x14ac:dyDescent="0.3">
      <c r="C96" s="1" t="s">
        <v>328</v>
      </c>
      <c r="D96" s="18" t="s">
        <v>329</v>
      </c>
      <c r="E96" s="12">
        <v>339</v>
      </c>
      <c r="F96" s="22" t="s">
        <v>331</v>
      </c>
      <c r="G96" s="3" t="s">
        <v>332</v>
      </c>
      <c r="H96" s="4" t="s">
        <v>333</v>
      </c>
    </row>
    <row r="97" spans="3:8" ht="47.25" customHeight="1" thickBot="1" x14ac:dyDescent="0.3">
      <c r="C97" s="1" t="s">
        <v>338</v>
      </c>
      <c r="D97" s="18" t="s">
        <v>334</v>
      </c>
      <c r="E97" s="12">
        <v>565</v>
      </c>
      <c r="F97" s="22" t="s">
        <v>337</v>
      </c>
      <c r="G97" s="3" t="s">
        <v>335</v>
      </c>
      <c r="H97" s="4" t="s">
        <v>336</v>
      </c>
    </row>
    <row r="98" spans="3:8" x14ac:dyDescent="0.25">
      <c r="C98" s="6"/>
      <c r="D98" s="17"/>
      <c r="E98" s="13"/>
      <c r="F98" s="17"/>
      <c r="G98" s="5"/>
      <c r="H98" s="5"/>
    </row>
    <row r="99" spans="3:8" x14ac:dyDescent="0.25">
      <c r="C99" s="6"/>
      <c r="D99" s="17"/>
      <c r="E99" s="13"/>
      <c r="F99" s="17"/>
      <c r="G99" s="5"/>
      <c r="H99" s="5"/>
    </row>
    <row r="100" spans="3:8" x14ac:dyDescent="0.25">
      <c r="C100" s="6"/>
      <c r="D100" s="17"/>
      <c r="E100" s="13"/>
      <c r="F100" s="17"/>
      <c r="G100" s="5"/>
      <c r="H100" s="5"/>
    </row>
    <row r="101" spans="3:8" x14ac:dyDescent="0.25">
      <c r="C101" s="6"/>
      <c r="D101" s="17"/>
      <c r="E101" s="13"/>
      <c r="F101" s="17"/>
      <c r="G101" s="5"/>
      <c r="H101" s="5"/>
    </row>
    <row r="102" spans="3:8" x14ac:dyDescent="0.25">
      <c r="C102" s="6"/>
      <c r="D102" s="17"/>
      <c r="E102" s="13"/>
      <c r="F102" s="17"/>
      <c r="G102" s="5"/>
      <c r="H102" s="5"/>
    </row>
    <row r="103" spans="3:8" x14ac:dyDescent="0.25">
      <c r="C103" s="5"/>
      <c r="D103" s="17"/>
      <c r="E103" s="13"/>
      <c r="G103" s="5"/>
      <c r="H103" s="5"/>
    </row>
  </sheetData>
  <mergeCells count="3">
    <mergeCell ref="C1:H1"/>
    <mergeCell ref="C2:H2"/>
    <mergeCell ref="C3:H3"/>
  </mergeCells>
  <pageMargins left="0.31496062992125984" right="0.11811023622047245" top="0.55118110236220474" bottom="0.35433070866141736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Matriz de Compras</vt:lpstr>
      <vt:lpstr>Hoja1</vt:lpstr>
      <vt:lpstr>'Matriz de Compras'!Área_de_impresión</vt:lpstr>
      <vt:lpstr>'Matriz de Compras'!Títulos_a_imprimir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UACI 02</dc:creator>
  <cp:lastModifiedBy>Jefatura</cp:lastModifiedBy>
  <cp:lastPrinted>2019-07-10T21:40:35Z</cp:lastPrinted>
  <dcterms:created xsi:type="dcterms:W3CDTF">2017-03-13T14:13:50Z</dcterms:created>
  <dcterms:modified xsi:type="dcterms:W3CDTF">2019-10-29T15:03:13Z</dcterms:modified>
</cp:coreProperties>
</file>