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"/>
  </bookViews>
  <sheets>
    <sheet name="MAYO 2018" sheetId="2" r:id="rId1"/>
    <sheet name="JUNIO 2018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3" l="1"/>
  <c r="H159" i="3" s="1"/>
  <c r="H111" i="2" l="1"/>
</calcChain>
</file>

<file path=xl/sharedStrings.xml><?xml version="1.0" encoding="utf-8"?>
<sst xmlns="http://schemas.openxmlformats.org/spreadsheetml/2006/main" count="751" uniqueCount="506">
  <si>
    <t xml:space="preserve">CONTROL DE ADQUISICIONES </t>
  </si>
  <si>
    <t>MES</t>
  </si>
  <si>
    <t>MAYO</t>
  </si>
  <si>
    <t>AÑO</t>
  </si>
  <si>
    <t>N°</t>
  </si>
  <si>
    <t>Proveedor</t>
  </si>
  <si>
    <t>Fecha</t>
  </si>
  <si>
    <t>Factura</t>
  </si>
  <si>
    <t>Monto</t>
  </si>
  <si>
    <t>Descripción</t>
  </si>
  <si>
    <t>RODEO 8 SEGUNDOS - HISELA NAOMY CACERES DE CASTELLANOS</t>
  </si>
  <si>
    <t>RECIBO</t>
  </si>
  <si>
    <t>RODEO COMPLETO EN HONOR A LAS FIESTAS DE CARA SUCIA</t>
  </si>
  <si>
    <t>Luces Chinas el Dragon</t>
  </si>
  <si>
    <t>PENDIENTE</t>
  </si>
  <si>
    <t>Luces Chinas para Fiestas Patronales</t>
  </si>
  <si>
    <t>TIENDA XINIA - DIMAS ALFREDO MIRANDA GRANILLO</t>
  </si>
  <si>
    <t>F-03224</t>
  </si>
  <si>
    <t>Sodas de lata - Para apoyo a celebración del dia de la madres - COED GARITA PALMERA</t>
  </si>
  <si>
    <t>F-03225</t>
  </si>
  <si>
    <t>Refrigerio para Celebrar el dia de las madres - Parque los palmitos, Canton Cara Sucia</t>
  </si>
  <si>
    <t>ROLANDO AGUIÑADA ROSA</t>
  </si>
  <si>
    <t>Prestacion de un servicio artistico de una Disco Movil - Turbolencia</t>
  </si>
  <si>
    <t>LIBRERÍA Y NOVEDADES RODRIGUEZ (JULIO CESAR RODRIGUEZ FLORES)</t>
  </si>
  <si>
    <t>F-19336</t>
  </si>
  <si>
    <t>Regalos para celebración del dia de las madres, COED El Castaño</t>
  </si>
  <si>
    <t>F-19339</t>
  </si>
  <si>
    <t>Papeleria para celebración del dia de las madres, Caserio los palmitos</t>
  </si>
  <si>
    <t>F-19340</t>
  </si>
  <si>
    <t>Manteles para celebración del dia de las madres, Caserio los palmitos</t>
  </si>
  <si>
    <t>SERMANI</t>
  </si>
  <si>
    <t>F-0488</t>
  </si>
  <si>
    <t>Servicio de Mantenimiento de Aire Acondicionado</t>
  </si>
  <si>
    <t>F-0489</t>
  </si>
  <si>
    <t>Para reparar - Aire Acondicionado de la entrada principal y Tesoreria</t>
  </si>
  <si>
    <t>F-03226</t>
  </si>
  <si>
    <t>4 fardos de agua - Para consumo en el evento de la Jornada Medica</t>
  </si>
  <si>
    <t>JOSE ALFREDO ESCOBAR MEJIA</t>
  </si>
  <si>
    <t>2 Doc. Cohetes de Vara - Apoyo a la ADESCO, del Cas. La Maquina, El Sacramento</t>
  </si>
  <si>
    <t>VIOLANTE S.A. DE C.V.</t>
  </si>
  <si>
    <t>F-029753</t>
  </si>
  <si>
    <t>Para ser utilizado en el mantenimiento del equipo de sonido municipal</t>
  </si>
  <si>
    <t>F-030754</t>
  </si>
  <si>
    <t>Para ser utilizadas en el area de la unidad de Administracion tributaria</t>
  </si>
  <si>
    <t>F-029754</t>
  </si>
  <si>
    <t>Para el uso de los operadores del relleno Sanitario Municipal</t>
  </si>
  <si>
    <t>F-029755</t>
  </si>
  <si>
    <t>Para mantenimiento del mercado municipal</t>
  </si>
  <si>
    <t>F-029752</t>
  </si>
  <si>
    <t>Para ser utilizados en la limpieza del Mercado Municipal</t>
  </si>
  <si>
    <t>JULIETA MARIBEL ALVAREZ HERNANDEZ DE CASTANEDA</t>
  </si>
  <si>
    <t>Suministro de hielo para helar bebida dia de las madres en los palmitos</t>
  </si>
  <si>
    <t>APOLINARIO AILON MENDEZ (TIENDA GARCIA)</t>
  </si>
  <si>
    <t>F-05620</t>
  </si>
  <si>
    <t>Para ser utilizado en Mercado Municipal</t>
  </si>
  <si>
    <t>DELFIN FRANCO MENJIVAR, "EL MUSICO FELIZ"</t>
  </si>
  <si>
    <t>F-00421</t>
  </si>
  <si>
    <t>Para uso del sonido municipal</t>
  </si>
  <si>
    <t>F-03200</t>
  </si>
  <si>
    <t>Para consumo de diferentes reuniones por la administracion municipal</t>
  </si>
  <si>
    <t>F-03199</t>
  </si>
  <si>
    <t>Material de Limpieza para ser utilizado en diferentes areas de la adm. Municipal</t>
  </si>
  <si>
    <t>F-03198</t>
  </si>
  <si>
    <t>Para consumo de las personas visitantes a la administracion municipal</t>
  </si>
  <si>
    <t>2 Doc. Cohetes de Vara - Apoyo a la ADESCO, del Cas. La Veranera, Virgen de Fatima-</t>
  </si>
  <si>
    <t>REPETIDO</t>
  </si>
  <si>
    <t>-</t>
  </si>
  <si>
    <t>2 Doc. Cohetes de Vara - Apoyo a la ADESCO, de Col. San Jose, en honor a San José-</t>
  </si>
  <si>
    <t>2 Doc. Cohetes de Vara - Apoyo a la ADESCO, de Santa Rita, en honor a Santa Rita-</t>
  </si>
  <si>
    <t>F-19338</t>
  </si>
  <si>
    <t>Para apoyo a Comunidad Garita Palmera - Dia de las madres</t>
  </si>
  <si>
    <t>F-029756</t>
  </si>
  <si>
    <t>Para uso de barrenderos del mercado municipal del Canton Cara Sucia</t>
  </si>
  <si>
    <t>MARITZA YAMILETH AMAYA TOBAR</t>
  </si>
  <si>
    <t>Suministro de 40 Desayunos para Jornada Medica</t>
  </si>
  <si>
    <t>REPUESTOS DIDEA, S.A. DE C.V.</t>
  </si>
  <si>
    <t>F-07138920</t>
  </si>
  <si>
    <t>Pago por repuestos para Sistema de Direccion del TOYOTA DYNA</t>
  </si>
  <si>
    <t>TIENDA MAR Y SOL - BERSABE AYALA DE HERRERA</t>
  </si>
  <si>
    <t>F-01904</t>
  </si>
  <si>
    <t>Botas para personal del relleno sanitario</t>
  </si>
  <si>
    <t>F-03614</t>
  </si>
  <si>
    <t>F-03615</t>
  </si>
  <si>
    <t>Apoyo a la comunidad de Garita Palmera para Celebrar el dia de las Madres 16/05/18</t>
  </si>
  <si>
    <t>F-19335</t>
  </si>
  <si>
    <t>Para dar como premios en la celebración del dia de las madres en Cancha de Los Palmitos</t>
  </si>
  <si>
    <t>LIBRERÍA ESCOBAR</t>
  </si>
  <si>
    <t>Para ser utilizado en la decoracion del distrito</t>
  </si>
  <si>
    <t>F-029757</t>
  </si>
  <si>
    <t>Compra de pega - para ser utilizadas en mtto de Agua Potable</t>
  </si>
  <si>
    <t>COMERCIAL DE PLASTICOS S.A. DE C.V.</t>
  </si>
  <si>
    <t>F-102739</t>
  </si>
  <si>
    <t>Para taller de Corte y Confeccion en Unidad de la Mujer de San Francisco</t>
  </si>
  <si>
    <t>F-19361</t>
  </si>
  <si>
    <t>Material para ser utilizado en diferentes areas de la administracion</t>
  </si>
  <si>
    <t>F-19362</t>
  </si>
  <si>
    <t>Para el despacho del alcalde por visitas al distrito de parte de la comunidad</t>
  </si>
  <si>
    <t>F-19363</t>
  </si>
  <si>
    <t>Vasos de desechables 8 Onz, para uso de las personas que visitan la municipalidad</t>
  </si>
  <si>
    <t>F-19364</t>
  </si>
  <si>
    <t>Papel manila para Unidad de la Mujer</t>
  </si>
  <si>
    <t>SERVITEC</t>
  </si>
  <si>
    <t>F-00370</t>
  </si>
  <si>
    <t>Para ser utilizados en diferentes areas de la administracion municipal.</t>
  </si>
  <si>
    <t>SAUL ALFREDO INTERIANO DURAN</t>
  </si>
  <si>
    <t>Para apoyo a maestros del COED Garita Palmera</t>
  </si>
  <si>
    <t>F-030753</t>
  </si>
  <si>
    <t>LIBRERÍA ESCOBAR - Jose Carlos Escobar Ayala</t>
  </si>
  <si>
    <t>F-03197</t>
  </si>
  <si>
    <t>Para uso del distrito a visitantes</t>
  </si>
  <si>
    <t>Para uso del distrito municipal</t>
  </si>
  <si>
    <t>F-03196</t>
  </si>
  <si>
    <t>F-03202</t>
  </si>
  <si>
    <t>Para uso de limpieza del distrito municipal</t>
  </si>
  <si>
    <t>RANCHO EL MIRADOR</t>
  </si>
  <si>
    <t>F-1308</t>
  </si>
  <si>
    <t>Consumo de alimentación en realizacion de mision oficial con representantes de la Adm. Y Salud</t>
  </si>
  <si>
    <t>2 Doc. Cohetes de Vara - Apoyo a la ADESCO, de los Tres Reyes Magos-</t>
  </si>
  <si>
    <t>F-04029</t>
  </si>
  <si>
    <t>Apoyo a las escuelas para Inaguracion de Torneo de Fut-Playa</t>
  </si>
  <si>
    <t>F-04031</t>
  </si>
  <si>
    <t>Apoyo a la comunidad de Col. 19 de Septiembre</t>
  </si>
  <si>
    <t>FATIMA DE LA CRUZ RIVERA CAÑAS</t>
  </si>
  <si>
    <t>F-0467</t>
  </si>
  <si>
    <t>AGROFERRETERIA "EL AMIGO" FRANCISCO HENRIQUEZ RODRIGUEZ</t>
  </si>
  <si>
    <t>Para fumigar los Cementerios Nuevos y Viejos</t>
  </si>
  <si>
    <t>F-030752</t>
  </si>
  <si>
    <t>Para mantenimiento del sistema de Agua Potable.</t>
  </si>
  <si>
    <t>F-030751</t>
  </si>
  <si>
    <t>ANTHONYS PASTELERIA Y PANADERIA</t>
  </si>
  <si>
    <t>F-2425</t>
  </si>
  <si>
    <t>Para Celebracion del dia internacional de las madres - Formacion de la Mujer</t>
  </si>
  <si>
    <t>F-030755</t>
  </si>
  <si>
    <t>Para construccion de Rampla baden en la Final calle a las Salinas</t>
  </si>
  <si>
    <t>Rosa del Carmen Serrano de Garcia</t>
  </si>
  <si>
    <t>Apoyo a la Adesco de Santa Rita</t>
  </si>
  <si>
    <t>F-03228</t>
  </si>
  <si>
    <t>F-03229</t>
  </si>
  <si>
    <t>NUEVA ESPERANZA BEAUTY SUPPLY - Lucia Esperanza Garcia Rivas</t>
  </si>
  <si>
    <t>F-36388</t>
  </si>
  <si>
    <t>Para taller de Cosmetologia del taller de Formacion de la Mujer de San Francisco</t>
  </si>
  <si>
    <t>F-36393</t>
  </si>
  <si>
    <t>F-36390</t>
  </si>
  <si>
    <t>F-36392</t>
  </si>
  <si>
    <t>F-36391</t>
  </si>
  <si>
    <t>F-36389</t>
  </si>
  <si>
    <t>F-36387</t>
  </si>
  <si>
    <t>Ampliacion de 600mts en caserio las Salinas</t>
  </si>
  <si>
    <t>F-19758</t>
  </si>
  <si>
    <t>Para ser Utilizado en el area de Proyeccion Social de la Administracion Mpal</t>
  </si>
  <si>
    <t>HECTOR ANTONIO MORATAYA QUINTEROS</t>
  </si>
  <si>
    <t>F-0257</t>
  </si>
  <si>
    <t>F-0262</t>
  </si>
  <si>
    <t>Apoyo a la Adesco de Tres Reyes Magos</t>
  </si>
  <si>
    <t>F-19757</t>
  </si>
  <si>
    <t>Para apoyo a la ADESCO de los Encuentros</t>
  </si>
  <si>
    <t>JOSE ANTONIO GODOY MURCIA</t>
  </si>
  <si>
    <t>Para traslado de Personas a traer paquetes agricolas de el porvenir a puente arce</t>
  </si>
  <si>
    <t>3 Doc. Cohetes de Vara - Apoyo a la ADESCO, de Nueva Esperanza-</t>
  </si>
  <si>
    <t>JOSE MARIO MENDEZ ESCOBAR</t>
  </si>
  <si>
    <t>Servicios de Mecanica Automotriz</t>
  </si>
  <si>
    <t>Transportes Umaña - Humberto Antonio Umaga Godoy</t>
  </si>
  <si>
    <t>F-0040</t>
  </si>
  <si>
    <t>Limpieza y desalogo de Residuos solidos y Liquidos del Mercado</t>
  </si>
  <si>
    <t>F-04030</t>
  </si>
  <si>
    <t>Para Apoyo a Escuela de El Chino</t>
  </si>
  <si>
    <t>F-04216</t>
  </si>
  <si>
    <t>Para apoyo a ADESCO de caserio Tamasha</t>
  </si>
  <si>
    <t>Adin Alberto Zetino</t>
  </si>
  <si>
    <t>Gastos de Representacion</t>
  </si>
  <si>
    <t>Ricardo Delgado Tobar</t>
  </si>
  <si>
    <t>Servicio de Transporte para Perifoneo</t>
  </si>
  <si>
    <t>DOUGLAS ANTONIO CASTRO LOPEZ - LUBRICENTRO M y M</t>
  </si>
  <si>
    <t>F-2307</t>
  </si>
  <si>
    <t>Para Mtto de Vehiculo TOYOTA Placas N-8-646 -Para Area de Servicios Generales</t>
  </si>
  <si>
    <t>F-2308</t>
  </si>
  <si>
    <t>Litro de Aceite Repsol: Moto: M96559 - UATM</t>
  </si>
  <si>
    <t>F-2309</t>
  </si>
  <si>
    <t>Litro de Aceite Repsol: Moto: M215166 - UATM</t>
  </si>
  <si>
    <t>F-2310</t>
  </si>
  <si>
    <t>1/4 Aceite power stering Havoline Patrulla del CAM: P-11845</t>
  </si>
  <si>
    <t>F-2311</t>
  </si>
  <si>
    <t>Para Mtto de Vehiculo Dina Placas N11848 -Para Area de Proyeccion Social</t>
  </si>
  <si>
    <t>F-03542</t>
  </si>
  <si>
    <t>Llantas para Vehiculo del CAM P: N-11845</t>
  </si>
  <si>
    <t>MYTEC</t>
  </si>
  <si>
    <t>F-02543</t>
  </si>
  <si>
    <t>Toner para Copiadora de Uso Municipal</t>
  </si>
  <si>
    <t>F-02550</t>
  </si>
  <si>
    <t>Telefonos para Tesoreria y otras Areas de la Municipalidad</t>
  </si>
  <si>
    <t>F-02547</t>
  </si>
  <si>
    <t>Sillas para el Despacho del ALCALDE</t>
  </si>
  <si>
    <t>F-02548</t>
  </si>
  <si>
    <t>Sillas para el Despacho del SECRETARIO</t>
  </si>
  <si>
    <t>F-02549</t>
  </si>
  <si>
    <t>Detectora de Billetes de Tesoreria</t>
  </si>
  <si>
    <t>F-03278</t>
  </si>
  <si>
    <t>Para apoyo a la ADESCO de los Tres Reyes Magos</t>
  </si>
  <si>
    <t>F-03282</t>
  </si>
  <si>
    <t>Para ser utilizado en direferentes areas de la Municipalidad</t>
  </si>
  <si>
    <t>F-00389</t>
  </si>
  <si>
    <t>Impresora para Uso de TESORERIA</t>
  </si>
  <si>
    <t>F-00390</t>
  </si>
  <si>
    <t>Impresora para Uso de SECRETARIA</t>
  </si>
  <si>
    <t>F-00391</t>
  </si>
  <si>
    <t>Impresora para Uso de UATM</t>
  </si>
  <si>
    <t>F-00392</t>
  </si>
  <si>
    <t>Licencias de Antivirus para diferentes Areas</t>
  </si>
  <si>
    <t>F-00393</t>
  </si>
  <si>
    <t>Cartuchos para diferentes areas de la Municipalidad</t>
  </si>
  <si>
    <t>F-03283</t>
  </si>
  <si>
    <t>Para ser Utilizado en la Administracion Municipal</t>
  </si>
  <si>
    <t>F-03281</t>
  </si>
  <si>
    <t>F-03277</t>
  </si>
  <si>
    <t>F-03279</t>
  </si>
  <si>
    <t>Para apoyo al CDE CENTRO ESCOLAR PAZ Y PROGRESO</t>
  </si>
  <si>
    <t>F-04217</t>
  </si>
  <si>
    <t>KARLA MELISA HERNANDEZ SORIANO</t>
  </si>
  <si>
    <t>Alquiler de Vehiculo para uso de Electricista N2</t>
  </si>
  <si>
    <t>TOTAL</t>
  </si>
  <si>
    <t>JUNIO</t>
  </si>
  <si>
    <t>ISMAEL BENJAMIN CRISTALES MARTINEZ</t>
  </si>
  <si>
    <t>Pago por servicios prestados como operador de motoniveladora en construccion de BADEN</t>
  </si>
  <si>
    <t>F-0469</t>
  </si>
  <si>
    <t>Para ayudar a Familias de Escasos Recursos del municipio - Ataud</t>
  </si>
  <si>
    <t>VIOLANTES S.A DE C.V.</t>
  </si>
  <si>
    <t>F-031811</t>
  </si>
  <si>
    <t>Como premio en carreras de cintas de caballo en Paz y Progreso, la hachadura</t>
  </si>
  <si>
    <t>Comercial el Cristal</t>
  </si>
  <si>
    <t>F-7347</t>
  </si>
  <si>
    <t>Para ser utilizado en el area de la recepcion de las oficinas del mercado minicipal</t>
  </si>
  <si>
    <t>Compra de Botas para miembros del CAM</t>
  </si>
  <si>
    <t>F-04215</t>
  </si>
  <si>
    <t>Para ser utilizado en la limpieza general del mercado municipal</t>
  </si>
  <si>
    <t>JOSE CARLOS ESCOBAR AYALA - LIBRERÍA ESCOBAR</t>
  </si>
  <si>
    <t>F-03286</t>
  </si>
  <si>
    <t>Cetro y Tiara, para apoyo al CDE del Centro Escolar Caserio El Refugio</t>
  </si>
  <si>
    <t>Kelvin Enrique Escalante Franco</t>
  </si>
  <si>
    <t>Para apoyo a la Comunidad Las Salinas en Construccion de Baden</t>
  </si>
  <si>
    <t>Rancho EL MIRADOR</t>
  </si>
  <si>
    <t>F-13343</t>
  </si>
  <si>
    <t>Para consumo en reunion de capacitacion de la entrega de Radios a la Municipalidad</t>
  </si>
  <si>
    <t>En Apoyo a la Adesco de Cas. El Porvenir, Canton Cara Sucia</t>
  </si>
  <si>
    <t>CARLOS ALBERTO NIETO</t>
  </si>
  <si>
    <t>Compra de dos kit de sellos de hule para mantenimiento de Bomba de Agua del Wisnay</t>
  </si>
  <si>
    <t>F-00085</t>
  </si>
  <si>
    <t>Reconciliacion de Contrato de Camiones Recolectores de Desechos Solidos</t>
  </si>
  <si>
    <t>F-04218</t>
  </si>
  <si>
    <t>Para conzumo de personas visitantes a la Municipalidad</t>
  </si>
  <si>
    <t>Jose Antonio Calderon Caceres</t>
  </si>
  <si>
    <t>Para premios de torneo deportivo de centro escolar el corozo</t>
  </si>
  <si>
    <t>F-0533</t>
  </si>
  <si>
    <t>Limpieza general de equipo de aire acondicionado, Reciobos de tesoreria</t>
  </si>
  <si>
    <t>ROSA CRISTINA MAJANO ROFRIGUEZ</t>
  </si>
  <si>
    <t>25 Sandwich para refrigerio en reunion de CORSATUR</t>
  </si>
  <si>
    <t>MIGUEL ISAAC PEÑATE SANCHEZ</t>
  </si>
  <si>
    <t>30 Almuerzos con bebida incluida para apoyar a grupo de personas de apoyo a Guatemala</t>
  </si>
  <si>
    <t>AGROFERRETERIA EL AMIGO</t>
  </si>
  <si>
    <t>Para Instalacion de un Toma corriente en el area de presupuesto</t>
  </si>
  <si>
    <t>F-04219</t>
  </si>
  <si>
    <t>Para uso del personal de la Administracion Municipal</t>
  </si>
  <si>
    <t>TRANSPORTES A&amp;A - ABEL ANTONIO GUERRA ALVAREZ</t>
  </si>
  <si>
    <t>F-00006</t>
  </si>
  <si>
    <t>10 dias trabajados con camion de volteo en Relleno Sanitario</t>
  </si>
  <si>
    <t>F-00005</t>
  </si>
  <si>
    <t>90 Horas de maquina Retroexcabadora en Relleno Sanitario</t>
  </si>
  <si>
    <t>IMPRENTA NACIONAL Y DIARIO OFICIAL</t>
  </si>
  <si>
    <t>F-028752</t>
  </si>
  <si>
    <t>Publicacion de Ley de Ordenanza</t>
  </si>
  <si>
    <t>SELLOS CISNEROS - LUIS NAPOLEON VELASCO G.</t>
  </si>
  <si>
    <t>F-0090</t>
  </si>
  <si>
    <t>COMPRA DE FAXIMIL</t>
  </si>
  <si>
    <t>BARBARA DANIELA MENJIVAR CRUZ</t>
  </si>
  <si>
    <t>7 Regalos para apoyo a la ADESCO de Palmo la Danta, Canton La Hachadura</t>
  </si>
  <si>
    <t>JOSE YOVANY GALICIA RECINOS</t>
  </si>
  <si>
    <t>Por servicios prestados de sonido movil estacionario</t>
  </si>
  <si>
    <t>F-03369</t>
  </si>
  <si>
    <t>GRUPO SANTA SOFIA</t>
  </si>
  <si>
    <t>F-051504</t>
  </si>
  <si>
    <t>50 Docenas de Laminas Familias de Escasos Recursos</t>
  </si>
  <si>
    <t>PEDRO SALVADOR ALVARADO FLORES</t>
  </si>
  <si>
    <t>F-00012</t>
  </si>
  <si>
    <t>Pago de alquiler del Edificio del Distrito</t>
  </si>
  <si>
    <t>F-031393</t>
  </si>
  <si>
    <t>Material de construccion para Bodega Cocina de Tamasha</t>
  </si>
  <si>
    <t>F-031397</t>
  </si>
  <si>
    <t>F-031447</t>
  </si>
  <si>
    <t>F-031450</t>
  </si>
  <si>
    <t>F-03149</t>
  </si>
  <si>
    <t>F-03311</t>
  </si>
  <si>
    <t>Para ser utilizado en la decoración de las distintas areas de la Administración</t>
  </si>
  <si>
    <t>OSCAR, S.A DE C.V.</t>
  </si>
  <si>
    <t>F-1731</t>
  </si>
  <si>
    <t>para desinfeccion de tuberia y agua potable</t>
  </si>
  <si>
    <t>BERSABE AYALA DE HERRERA - TIENDA MAR Y SOL</t>
  </si>
  <si>
    <t>F-02062</t>
  </si>
  <si>
    <t>3 Pares de botas para ser el personal del Relleno Sanitario Municipal</t>
  </si>
  <si>
    <t>F-031812</t>
  </si>
  <si>
    <t>Para ser utilizado en el relleno sanitario Municipal</t>
  </si>
  <si>
    <t>F-031813</t>
  </si>
  <si>
    <t>Para ser utilizado en el relleno sanitario Municipal en la Construccion de Chimenea</t>
  </si>
  <si>
    <t>F-031814</t>
  </si>
  <si>
    <t>Para instalacion electrica de aires acondicionados en clinica municipal.</t>
  </si>
  <si>
    <t>F-031433</t>
  </si>
  <si>
    <t>Material para contruccion de Cocina Bodega - Tamasha</t>
  </si>
  <si>
    <t>F-031583</t>
  </si>
  <si>
    <t>Montura para Premio en Carrera de Cintas en COED Garita Palmera</t>
  </si>
  <si>
    <t>F-04602</t>
  </si>
  <si>
    <t>Julio Cesar Velasquez Pineda</t>
  </si>
  <si>
    <t>Primera Estimacion de 20 Viajes de Residuos Solidos para el Relleno Sanitario Ruta 1</t>
  </si>
  <si>
    <t>Genaro Enrique Chavez</t>
  </si>
  <si>
    <t>Primera Estimacion de 20 Viajes de Residuos Solidos para el Relleno Sanitario Ruta 2</t>
  </si>
  <si>
    <t>ESTUARDO ERNESTO RODRIGUEZ PEREZ</t>
  </si>
  <si>
    <t>F-15051</t>
  </si>
  <si>
    <t>Material Electrico</t>
  </si>
  <si>
    <t>CARLOS OBDULIO RIVAS AREVALO</t>
  </si>
  <si>
    <t>Suministro de 16 m3 de Arena para mejoramiento de Infraestructura de Centro Escolar Tamasha</t>
  </si>
  <si>
    <t>JOSE RAUL PACHECO RODRIGUEZ</t>
  </si>
  <si>
    <t>F-01030</t>
  </si>
  <si>
    <t>1 Viaje de graba para escuela de Tamasha</t>
  </si>
  <si>
    <t>LIBRERÍA Y NOVEDADES RODRIGUEZ</t>
  </si>
  <si>
    <t>F-00498</t>
  </si>
  <si>
    <t>Para uso de Auditoria Interna</t>
  </si>
  <si>
    <t>F-00531</t>
  </si>
  <si>
    <t>Para Consumo por los Visitantes al Despacho Municipal</t>
  </si>
  <si>
    <t>F-00497</t>
  </si>
  <si>
    <t>Para ser utilizado en la limpieza de la Administracion Municipal</t>
  </si>
  <si>
    <t>MIGUEL ALFREDO LARA CORTEZ</t>
  </si>
  <si>
    <t>Para convocar a Jornada medica en canton la hachadura y Baile en Col. Ista</t>
  </si>
  <si>
    <t>F-00494</t>
  </si>
  <si>
    <t>Para ser utilizado en diferentes areas de la municipalidad</t>
  </si>
  <si>
    <t>F-00495</t>
  </si>
  <si>
    <t>F-00529</t>
  </si>
  <si>
    <t>Para apoyo al Centro Escolar El Chino</t>
  </si>
  <si>
    <t>Jose Carlos Escobar Ayala - Librería Escobar</t>
  </si>
  <si>
    <t>F-03326</t>
  </si>
  <si>
    <t>Para apoyar al Centro Escolar de Ahuachapio</t>
  </si>
  <si>
    <t>Librería y Novedades Rodriguez</t>
  </si>
  <si>
    <t>F-00528</t>
  </si>
  <si>
    <t>F-00496</t>
  </si>
  <si>
    <t>Para el Area de Proyeccion Social</t>
  </si>
  <si>
    <t>CRISTELA MARGARITA CORTEZ CASTILLO</t>
  </si>
  <si>
    <t>Suministro de 19 Almuerzos para Jornada Medica</t>
  </si>
  <si>
    <t>F-00499</t>
  </si>
  <si>
    <t>Para uso de las visitas a las diferentes dependencias de la Municipalidad</t>
  </si>
  <si>
    <t>José Antonio Calderon Caceres - SPORT MAGIC</t>
  </si>
  <si>
    <t>F-01797</t>
  </si>
  <si>
    <t>Para suministro al equipo de futbol de Caserio las Brisas</t>
  </si>
  <si>
    <t>MEDARDO ADALBERTO AGUILERA OLIVAREZ</t>
  </si>
  <si>
    <t>Prestacion de servicio con Discomovil XTREMA</t>
  </si>
  <si>
    <t>F-00530</t>
  </si>
  <si>
    <t>Para apoyo al Centro Escolar Canton El Zapote</t>
  </si>
  <si>
    <t>F-00413</t>
  </si>
  <si>
    <t>Para uso en Tesoreria Municipal</t>
  </si>
  <si>
    <t>F-1381</t>
  </si>
  <si>
    <t>Consumo de alimentos oara las comisiones comunales de proteccion civil</t>
  </si>
  <si>
    <t>F-15052</t>
  </si>
  <si>
    <t>Compra de material electrico</t>
  </si>
  <si>
    <t>F-15053</t>
  </si>
  <si>
    <t>Miguel Angel Hernandez Linares</t>
  </si>
  <si>
    <t>Pago por servicios prestados como vigilante en la borda de mitigación de Riesgos - Correspondiente a JUNIO/2018</t>
  </si>
  <si>
    <t>F-04603</t>
  </si>
  <si>
    <t>Para velacion del Sr. Oscar Daniel Bolaños Morales</t>
  </si>
  <si>
    <t>F-04604</t>
  </si>
  <si>
    <t>Para velacion del Sra. Catalina Portillo</t>
  </si>
  <si>
    <t>Leonardo Adolfo Ramirez Mayorga</t>
  </si>
  <si>
    <t>F-0247</t>
  </si>
  <si>
    <t>Para dar como refrigerio en reunion de Corsatur</t>
  </si>
  <si>
    <t>DIMAS ALFREDO MIRANDA GRANILLO</t>
  </si>
  <si>
    <t>F-04880</t>
  </si>
  <si>
    <t>Para apoyo a la Directiva del COED EL ZAPOTE</t>
  </si>
  <si>
    <t>F-00683</t>
  </si>
  <si>
    <t>Rodrigo Antonio Valle Rivas - Deposito Cara Sucia</t>
  </si>
  <si>
    <t>F-014573</t>
  </si>
  <si>
    <t>Para dar como refrigerio en celebracion a los maestros del municipio de San Francisco Menendez</t>
  </si>
  <si>
    <t>F-15054</t>
  </si>
  <si>
    <t>CLAUDIA DAMARIS ABREGO SORIANO</t>
  </si>
  <si>
    <t>Compra de Banners para Festival de Pueblos Vivos 2018</t>
  </si>
  <si>
    <t>F-1466</t>
  </si>
  <si>
    <t>Consumo de alimentos de personal de la municipalidad (Catastro y Tesoreria)</t>
  </si>
  <si>
    <t>F-032132</t>
  </si>
  <si>
    <t>Para elaboracion de stand en festival pueblos Vivos 2018</t>
  </si>
  <si>
    <t>F-032134</t>
  </si>
  <si>
    <t>Para uso en el mantenimiento de la casa Comunal de Col. 19 de Septiembre</t>
  </si>
  <si>
    <t>F-00417</t>
  </si>
  <si>
    <t>Para uso en las diferentes areas de la Administracion Municipal</t>
  </si>
  <si>
    <t>Comercial El Cristal</t>
  </si>
  <si>
    <t>F-8875</t>
  </si>
  <si>
    <t>1 ventilador industrial pedestal para el Mercado Municipal</t>
  </si>
  <si>
    <t>F-00011</t>
  </si>
  <si>
    <t>86 Horas maquina con retroexacabora en Relleno Sanitario</t>
  </si>
  <si>
    <t>F-00009</t>
  </si>
  <si>
    <t>160 m3 de Suministro de Balasto para Frontera la Hachadura</t>
  </si>
  <si>
    <t>13 Dias trabajados en Relleno Sanitario</t>
  </si>
  <si>
    <t>F-04885</t>
  </si>
  <si>
    <t>Para consumo en diferentes reuniones por la administracion municipal San Fco. Menendez</t>
  </si>
  <si>
    <t>F-03370</t>
  </si>
  <si>
    <t>Para apoyo al equipo de Futbol Playa Colonia Gracias a Dios, La Hachadura</t>
  </si>
  <si>
    <t>F-032133</t>
  </si>
  <si>
    <t>Para apoyo a personas de escasos recursos economicos del Municipio de San Francisco Menendez</t>
  </si>
  <si>
    <t>TALLERES DIVERSIFICADOS S.A. DE C.V.</t>
  </si>
  <si>
    <t>Reparacion de Vehiculo Municipal Placa N:9-037</t>
  </si>
  <si>
    <t>CARMEN PICADO</t>
  </si>
  <si>
    <t>Apoyo a la Asociacion de veteranos de Guerra Militares de San Francisco Menendez</t>
  </si>
  <si>
    <t>F-04884</t>
  </si>
  <si>
    <t>F-04883</t>
  </si>
  <si>
    <t>HUGO ABIGAIL MENDOZA GUDIEL</t>
  </si>
  <si>
    <t>Pago por los trabajos realizados de Albañileria en la Contruccion de Bodega/Cocina en Tamasha</t>
  </si>
  <si>
    <t>IRMA PATRICIA SERRANO DE COREA</t>
  </si>
  <si>
    <t>Para ser utilizados por elementos de nuevo ingreso al CAM</t>
  </si>
  <si>
    <t>ELECTROLAB MEDIC, S.A. DE C.V.</t>
  </si>
  <si>
    <t xml:space="preserve">Para ayuda a persona de escasos recursos </t>
  </si>
  <si>
    <t>Para complemento de material del mes de Junio en Mercado Municipal</t>
  </si>
  <si>
    <t>SUPER REPUESTOS EL SALVADOR, S.A. DE C.V.</t>
  </si>
  <si>
    <t>F- 090-755737</t>
  </si>
  <si>
    <t>Para reparacion de DYNNA Placas - N-11848</t>
  </si>
  <si>
    <t>DAMARIS MARGARITA MORENO RUANO</t>
  </si>
  <si>
    <t>Para consumo en capacitacion sobre "levantamiento Catastral"</t>
  </si>
  <si>
    <t>WENDY MIREYA RIVERA DE CASTILLO</t>
  </si>
  <si>
    <t>Para dar como refrigerio en capacitacion a miembros del comité de salud sobre tema: mejoramiento de vida</t>
  </si>
  <si>
    <t>Para capacitacion del primer grupo de empleados municipales sobre el tema: las relaciones Humano"</t>
  </si>
  <si>
    <t>F-04882</t>
  </si>
  <si>
    <t>Para el complemento del mes de Junio de la Limpieza del Mercado Municipal</t>
  </si>
  <si>
    <t>NOE ANTONIO JIMENEZ ROSALES</t>
  </si>
  <si>
    <t>Pago por Servicios prestados de Jornal para el Chapeo y Limpieza de tanque</t>
  </si>
  <si>
    <t xml:space="preserve">AGROFERRETERIA "EL AMIGO" </t>
  </si>
  <si>
    <t>INVERSIONES VIDA, S.A. DE C.V.</t>
  </si>
  <si>
    <t>Para Clinica Mpal. Administracion del Mercado, del mes de Julio</t>
  </si>
  <si>
    <t>SPORT MAGIC</t>
  </si>
  <si>
    <t>F-01798</t>
  </si>
  <si>
    <t>Para ser utilizados eventualmente por el area de proyeccion social</t>
  </si>
  <si>
    <t>LILIAN SOFIA PINEDA HERNANDEZ</t>
  </si>
  <si>
    <t>Para consumo por los miembros del consejo en reuniones semanales</t>
  </si>
  <si>
    <t>para instalacion electrica en la bodega cocina del C.E. Tamasha</t>
  </si>
  <si>
    <t>Mauricio de Jesus Hernandez Abarca</t>
  </si>
  <si>
    <t>F-0022</t>
  </si>
  <si>
    <t>Alquiler de Andamios para ser utilizado en Tamasha</t>
  </si>
  <si>
    <t>FUNERALES SINAI - FATIMA DE LA CRUZ RIVERA CAÑAS</t>
  </si>
  <si>
    <t>F-0474</t>
  </si>
  <si>
    <t>Apoyo a Familias de Escasos Recursos Economicos del Municipio</t>
  </si>
  <si>
    <t>Para mantenimiento de los servicios sanitarios de la Cas/ Albergue</t>
  </si>
  <si>
    <t>F-033554</t>
  </si>
  <si>
    <t>Para construccion de Caja de Hipoclorito</t>
  </si>
  <si>
    <t>F-033555</t>
  </si>
  <si>
    <t>Para uso del Mantenimiento del Agua Potable</t>
  </si>
  <si>
    <t>F-033556</t>
  </si>
  <si>
    <t>F-033552</t>
  </si>
  <si>
    <t>F-033553</t>
  </si>
  <si>
    <t>Para apoyo a personas de Escasos Recursos</t>
  </si>
  <si>
    <t>FRANCISCO ADAN HERNANDEZ AMA</t>
  </si>
  <si>
    <t>F-0008</t>
  </si>
  <si>
    <t>Limpieza Y Desinfeccion De Tanque; Pozo Numero 1, Y Pozo Numero 2; Tuberia De Impelencia Y Distribucion: Del Proyecto Municipal De Agua De San Francisco Menendez”.</t>
  </si>
  <si>
    <t>F-0560</t>
  </si>
  <si>
    <t>Para Limpieza General e Instalacion de Aires Acondicionados en las Nuevas Instalaciones de Clinica Mpal</t>
  </si>
  <si>
    <t>F-0561</t>
  </si>
  <si>
    <t>Materiales Para Instalacion de los Aires Acondicionados en las Nuevas Instalaciones de la Clinica Municipal</t>
  </si>
  <si>
    <t>F-04881</t>
  </si>
  <si>
    <t>F-03371</t>
  </si>
  <si>
    <t>Para ser utilizadas en la Limpieza General de las Distintas areas de la Municipalidad</t>
  </si>
  <si>
    <t>F-03362</t>
  </si>
  <si>
    <t>Para uso de las diferentes areas de la Administracion Municipal de San Francisco Menendez</t>
  </si>
  <si>
    <t>F-03363</t>
  </si>
  <si>
    <t>F-03364</t>
  </si>
  <si>
    <t>Para uso en el area de Unidad Administrativa Tributaria Municipal UATM</t>
  </si>
  <si>
    <t>F-03365</t>
  </si>
  <si>
    <t>Para uso del Proyecto de Agua Municipal</t>
  </si>
  <si>
    <t>F-03366</t>
  </si>
  <si>
    <t>Para ser uso en el area de proyeccion social de la administracion municipal</t>
  </si>
  <si>
    <t>F-03367</t>
  </si>
  <si>
    <t>Para uso en el area de PROMASAM</t>
  </si>
  <si>
    <t>F-03368</t>
  </si>
  <si>
    <t>Para uso en los diferentes talleres impartidos por el centro de formacion de la mujer</t>
  </si>
  <si>
    <t>CALTEC, S.A. DE C.V.</t>
  </si>
  <si>
    <t>F-02841</t>
  </si>
  <si>
    <t>Para uso interno de Tesoreria</t>
  </si>
  <si>
    <t>F-0658535</t>
  </si>
  <si>
    <t>Para rep y Mtto de Carro Toyota Café Placas N-8646</t>
  </si>
  <si>
    <t>Erika Xiomara Lopez de Zepeda "SERVITEC"</t>
  </si>
  <si>
    <t>F-00434</t>
  </si>
  <si>
    <t>Para impresoras de uso administrativo de la municipalidad de San Francisco Menendez</t>
  </si>
  <si>
    <t>F-033557</t>
  </si>
  <si>
    <t>Para uso de mantenimiento de agua potable</t>
  </si>
  <si>
    <t>El MUSICO FELIZ</t>
  </si>
  <si>
    <t>F-00544</t>
  </si>
  <si>
    <t>Para apoyo a la ADESCO de la Comunidad San Benito</t>
  </si>
  <si>
    <t>F-033558</t>
  </si>
  <si>
    <t>Para uso en fuga de la tuberia principal en el cruze Garita Palmera</t>
  </si>
  <si>
    <t>JOSE GUILLERMO CHAVEZ ARAGON</t>
  </si>
  <si>
    <t>Para mantenimiento y reparaciones del proyecto del Agua Potable</t>
  </si>
  <si>
    <t>ELVA DINORA IRAHETA</t>
  </si>
  <si>
    <t>Para apoyar a la comunidad de la colonia ista, para celebracion del dia del padre</t>
  </si>
  <si>
    <t>F-01788</t>
  </si>
  <si>
    <t>Para apoyo a fomentar al deporte a los jovenes de Garita Palmera</t>
  </si>
  <si>
    <t>Walter Ernesto Alferez Magaña</t>
  </si>
  <si>
    <t>Pago de Transporte el Dia 10/06/18 para traslado de ayuda a Guatemala</t>
  </si>
  <si>
    <t>Oscar Armando Escobar Godoy</t>
  </si>
  <si>
    <t>F-04886</t>
  </si>
  <si>
    <t>Para apoyo al COED Garita Palmera para celebracion del dia del padre</t>
  </si>
  <si>
    <t>JOSE ALBERTO ORELLANA ZALAZAR</t>
  </si>
  <si>
    <t>Traslado de Personas de la Asociacion Arcoiris-Trans del Canton Cara Sucia.</t>
  </si>
  <si>
    <t>F-00016</t>
  </si>
  <si>
    <t>ABEL ANTONIO GUERRA ALVAREZ</t>
  </si>
  <si>
    <t>Para relleno en el Centro Escolar Caserio Tamasha</t>
  </si>
  <si>
    <t>Para vela del sr. XXXXXXXXX</t>
  </si>
  <si>
    <t>Para velacion del Sr. ##############</t>
  </si>
  <si>
    <t>Para velacion de la Sra. ##############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</si>
</sst>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AR BLANCA"/>
    </font>
    <font>
      <sz val="11"/>
      <color theme="1"/>
      <name val="Berlin Sans FB"/>
      <family val="2"/>
    </font>
    <font>
      <sz val="11"/>
      <color theme="1"/>
      <name val="Bodoni MT"/>
      <family val="1"/>
    </font>
    <font>
      <sz val="10.5"/>
      <color theme="1"/>
      <name val="Bodoni MT"/>
      <family val="1"/>
    </font>
    <font>
      <sz val="9"/>
      <color theme="1"/>
      <name val="Bodoni MT"/>
      <family val="1"/>
    </font>
    <font>
      <sz val="10"/>
      <color theme="1"/>
      <name val="Bodoni MT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1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0" fontId="0" fillId="3" borderId="0" xfId="0" applyFill="1"/>
    <xf numFmtId="0" fontId="4" fillId="0" borderId="1" xfId="0" applyFont="1" applyBorder="1" applyAlignment="1">
      <alignment horizontal="center" vertical="center"/>
    </xf>
    <xf numFmtId="1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/>
    </xf>
    <xf numFmtId="0" fontId="0" fillId="4" borderId="0" xfId="0" applyFill="1"/>
    <xf numFmtId="15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4" fontId="4" fillId="5" borderId="1" xfId="1" applyFont="1" applyFill="1" applyBorder="1" applyAlignment="1">
      <alignment horizontal="center" vertical="center"/>
    </xf>
    <xf numFmtId="1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15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0" fontId="0" fillId="0" borderId="1" xfId="0" applyBorder="1"/>
    <xf numFmtId="44" fontId="4" fillId="0" borderId="11" xfId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5" fontId="4" fillId="6" borderId="1" xfId="0" applyNumberFormat="1" applyFont="1" applyFill="1" applyBorder="1" applyAlignment="1">
      <alignment horizontal="center" vertical="center"/>
    </xf>
    <xf numFmtId="44" fontId="4" fillId="6" borderId="1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6" borderId="0" xfId="0" applyFill="1"/>
    <xf numFmtId="44" fontId="4" fillId="6" borderId="2" xfId="1" applyFont="1" applyFill="1" applyBorder="1" applyAlignment="1">
      <alignment horizontal="center" vertical="center"/>
    </xf>
    <xf numFmtId="44" fontId="4" fillId="6" borderId="8" xfId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5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4" fontId="4" fillId="6" borderId="2" xfId="1" applyFont="1" applyFill="1" applyBorder="1" applyAlignment="1">
      <alignment horizontal="center" vertical="center"/>
    </xf>
    <xf numFmtId="44" fontId="4" fillId="6" borderId="14" xfId="1" applyFont="1" applyFill="1" applyBorder="1" applyAlignment="1">
      <alignment horizontal="center" vertical="center"/>
    </xf>
    <xf numFmtId="44" fontId="4" fillId="6" borderId="8" xfId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15" fontId="4" fillId="6" borderId="2" xfId="0" applyNumberFormat="1" applyFont="1" applyFill="1" applyBorder="1" applyAlignment="1">
      <alignment horizontal="center" vertical="center"/>
    </xf>
    <xf numFmtId="15" fontId="4" fillId="6" borderId="8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view="pageBreakPreview" zoomScaleNormal="100" zoomScaleSheetLayoutView="100" workbookViewId="0">
      <selection activeCell="H76" sqref="H76"/>
    </sheetView>
  </sheetViews>
  <sheetFormatPr baseColWidth="10" defaultRowHeight="15"/>
  <cols>
    <col min="1" max="1" width="4.85546875" customWidth="1"/>
    <col min="3" max="3" width="14" customWidth="1"/>
    <col min="5" max="5" width="33.28515625" customWidth="1"/>
    <col min="7" max="7" width="12.140625" bestFit="1" customWidth="1"/>
    <col min="8" max="8" width="12" customWidth="1"/>
    <col min="13" max="13" width="36.28515625" customWidth="1"/>
  </cols>
  <sheetData>
    <row r="1" spans="1:13">
      <c r="A1" s="43" t="s">
        <v>0</v>
      </c>
      <c r="B1" s="43"/>
      <c r="C1" s="43"/>
      <c r="D1" s="45" t="s">
        <v>1</v>
      </c>
      <c r="E1" s="47" t="s">
        <v>2</v>
      </c>
      <c r="H1" s="43" t="s">
        <v>3</v>
      </c>
      <c r="I1" s="47">
        <v>2018</v>
      </c>
    </row>
    <row r="2" spans="1:13">
      <c r="A2" s="44"/>
      <c r="B2" s="44"/>
      <c r="C2" s="44"/>
      <c r="D2" s="46"/>
      <c r="E2" s="48"/>
      <c r="H2" s="44"/>
      <c r="I2" s="48"/>
    </row>
    <row r="3" spans="1:13" s="2" customFormat="1" ht="14.25">
      <c r="A3" s="1" t="s">
        <v>4</v>
      </c>
      <c r="B3" s="49" t="s">
        <v>5</v>
      </c>
      <c r="C3" s="49"/>
      <c r="D3" s="49"/>
      <c r="E3" s="49"/>
      <c r="F3" s="1" t="s">
        <v>6</v>
      </c>
      <c r="G3" s="1" t="s">
        <v>7</v>
      </c>
      <c r="H3" s="1" t="s">
        <v>8</v>
      </c>
      <c r="I3" s="49" t="s">
        <v>9</v>
      </c>
      <c r="J3" s="49"/>
      <c r="K3" s="49"/>
      <c r="L3" s="49"/>
      <c r="M3" s="49"/>
    </row>
    <row r="4" spans="1:13" s="2" customFormat="1">
      <c r="A4" s="1">
        <v>1</v>
      </c>
      <c r="B4" s="72" t="s">
        <v>10</v>
      </c>
      <c r="C4" s="73"/>
      <c r="D4" s="73"/>
      <c r="E4" s="74"/>
      <c r="F4" s="3">
        <v>43223</v>
      </c>
      <c r="G4" s="1" t="s">
        <v>11</v>
      </c>
      <c r="H4" s="4">
        <v>5000</v>
      </c>
      <c r="I4" s="52" t="s">
        <v>12</v>
      </c>
      <c r="J4" s="53"/>
      <c r="K4" s="53"/>
      <c r="L4" s="53"/>
      <c r="M4" s="54"/>
    </row>
    <row r="5" spans="1:13" s="2" customFormat="1">
      <c r="A5" s="1">
        <v>2</v>
      </c>
      <c r="B5" s="72" t="s">
        <v>13</v>
      </c>
      <c r="C5" s="73"/>
      <c r="D5" s="73"/>
      <c r="E5" s="74"/>
      <c r="F5" s="3">
        <v>43223</v>
      </c>
      <c r="G5" s="1" t="s">
        <v>14</v>
      </c>
      <c r="H5" s="4">
        <v>1400</v>
      </c>
      <c r="I5" s="52" t="s">
        <v>15</v>
      </c>
      <c r="J5" s="53"/>
      <c r="K5" s="53"/>
      <c r="L5" s="53"/>
      <c r="M5" s="54"/>
    </row>
    <row r="6" spans="1:13" s="8" customFormat="1">
      <c r="A6" s="1">
        <v>3</v>
      </c>
      <c r="B6" s="80" t="s">
        <v>16</v>
      </c>
      <c r="C6" s="80"/>
      <c r="D6" s="80"/>
      <c r="E6" s="80"/>
      <c r="F6" s="5">
        <v>43227</v>
      </c>
      <c r="G6" s="6" t="s">
        <v>17</v>
      </c>
      <c r="H6" s="7">
        <v>110</v>
      </c>
      <c r="I6" s="55" t="s">
        <v>18</v>
      </c>
      <c r="J6" s="55"/>
      <c r="K6" s="55"/>
      <c r="L6" s="55"/>
      <c r="M6" s="55"/>
    </row>
    <row r="7" spans="1:13" s="8" customFormat="1">
      <c r="A7" s="1">
        <v>4</v>
      </c>
      <c r="B7" s="80" t="s">
        <v>16</v>
      </c>
      <c r="C7" s="80"/>
      <c r="D7" s="80"/>
      <c r="E7" s="80"/>
      <c r="F7" s="5">
        <v>43227</v>
      </c>
      <c r="G7" s="6" t="s">
        <v>19</v>
      </c>
      <c r="H7" s="7">
        <v>359.65</v>
      </c>
      <c r="I7" s="50" t="s">
        <v>20</v>
      </c>
      <c r="J7" s="50"/>
      <c r="K7" s="50"/>
      <c r="L7" s="50"/>
      <c r="M7" s="50"/>
    </row>
    <row r="8" spans="1:13">
      <c r="A8" s="1">
        <v>5</v>
      </c>
      <c r="B8" s="80" t="s">
        <v>21</v>
      </c>
      <c r="C8" s="80"/>
      <c r="D8" s="80"/>
      <c r="E8" s="80"/>
      <c r="F8" s="3">
        <v>43228</v>
      </c>
      <c r="G8" s="9" t="s">
        <v>11</v>
      </c>
      <c r="H8" s="4">
        <v>1560</v>
      </c>
      <c r="I8" s="51" t="s">
        <v>22</v>
      </c>
      <c r="J8" s="51"/>
      <c r="K8" s="51"/>
      <c r="L8" s="51"/>
      <c r="M8" s="51"/>
    </row>
    <row r="9" spans="1:13" s="8" customFormat="1">
      <c r="A9" s="1">
        <v>6</v>
      </c>
      <c r="B9" s="100" t="s">
        <v>23</v>
      </c>
      <c r="C9" s="100"/>
      <c r="D9" s="100"/>
      <c r="E9" s="100"/>
      <c r="F9" s="5">
        <v>43228</v>
      </c>
      <c r="G9" s="6" t="s">
        <v>24</v>
      </c>
      <c r="H9" s="7">
        <v>30.15</v>
      </c>
      <c r="I9" s="50" t="s">
        <v>25</v>
      </c>
      <c r="J9" s="50"/>
      <c r="K9" s="50"/>
      <c r="L9" s="50"/>
      <c r="M9" s="50"/>
    </row>
    <row r="10" spans="1:13">
      <c r="A10" s="1">
        <v>7</v>
      </c>
      <c r="B10" s="100" t="s">
        <v>23</v>
      </c>
      <c r="C10" s="100"/>
      <c r="D10" s="100"/>
      <c r="E10" s="100"/>
      <c r="F10" s="3">
        <v>43229</v>
      </c>
      <c r="G10" s="9" t="s">
        <v>26</v>
      </c>
      <c r="H10" s="4">
        <v>55.2</v>
      </c>
      <c r="I10" s="51" t="s">
        <v>27</v>
      </c>
      <c r="J10" s="51"/>
      <c r="K10" s="51"/>
      <c r="L10" s="51"/>
      <c r="M10" s="51"/>
    </row>
    <row r="11" spans="1:13">
      <c r="A11" s="1">
        <v>8</v>
      </c>
      <c r="B11" s="100" t="s">
        <v>23</v>
      </c>
      <c r="C11" s="100"/>
      <c r="D11" s="100"/>
      <c r="E11" s="100"/>
      <c r="F11" s="3">
        <v>43229</v>
      </c>
      <c r="G11" s="9" t="s">
        <v>28</v>
      </c>
      <c r="H11" s="4">
        <v>1.4</v>
      </c>
      <c r="I11" s="51" t="s">
        <v>29</v>
      </c>
      <c r="J11" s="51"/>
      <c r="K11" s="51"/>
      <c r="L11" s="51"/>
      <c r="M11" s="51"/>
    </row>
    <row r="12" spans="1:13" s="8" customFormat="1">
      <c r="A12" s="1">
        <v>9</v>
      </c>
      <c r="B12" s="80" t="s">
        <v>30</v>
      </c>
      <c r="C12" s="80"/>
      <c r="D12" s="80"/>
      <c r="E12" s="80"/>
      <c r="F12" s="5">
        <v>43229</v>
      </c>
      <c r="G12" s="6" t="s">
        <v>31</v>
      </c>
      <c r="H12" s="7">
        <v>459</v>
      </c>
      <c r="I12" s="50" t="s">
        <v>32</v>
      </c>
      <c r="J12" s="50"/>
      <c r="K12" s="50"/>
      <c r="L12" s="50"/>
      <c r="M12" s="50"/>
    </row>
    <row r="13" spans="1:13" s="8" customFormat="1">
      <c r="A13" s="1">
        <v>10</v>
      </c>
      <c r="B13" s="80" t="s">
        <v>30</v>
      </c>
      <c r="C13" s="80"/>
      <c r="D13" s="80"/>
      <c r="E13" s="80"/>
      <c r="F13" s="5">
        <v>43229</v>
      </c>
      <c r="G13" s="6" t="s">
        <v>33</v>
      </c>
      <c r="H13" s="7">
        <v>45</v>
      </c>
      <c r="I13" s="50" t="s">
        <v>34</v>
      </c>
      <c r="J13" s="50"/>
      <c r="K13" s="50"/>
      <c r="L13" s="50"/>
      <c r="M13" s="50"/>
    </row>
    <row r="14" spans="1:13" s="8" customFormat="1">
      <c r="A14" s="1">
        <v>11</v>
      </c>
      <c r="B14" s="80" t="s">
        <v>16</v>
      </c>
      <c r="C14" s="80"/>
      <c r="D14" s="80"/>
      <c r="E14" s="80"/>
      <c r="F14" s="5">
        <v>43231</v>
      </c>
      <c r="G14" s="6" t="s">
        <v>35</v>
      </c>
      <c r="H14" s="7">
        <v>28</v>
      </c>
      <c r="I14" s="50" t="s">
        <v>36</v>
      </c>
      <c r="J14" s="50"/>
      <c r="K14" s="50"/>
      <c r="L14" s="50"/>
      <c r="M14" s="50"/>
    </row>
    <row r="15" spans="1:13">
      <c r="A15" s="1">
        <v>12</v>
      </c>
      <c r="B15" s="80" t="s">
        <v>37</v>
      </c>
      <c r="C15" s="80"/>
      <c r="D15" s="80"/>
      <c r="E15" s="80"/>
      <c r="F15" s="3">
        <v>43231</v>
      </c>
      <c r="G15" s="9" t="s">
        <v>11</v>
      </c>
      <c r="H15" s="4">
        <v>34</v>
      </c>
      <c r="I15" s="51" t="s">
        <v>38</v>
      </c>
      <c r="J15" s="51"/>
      <c r="K15" s="51"/>
      <c r="L15" s="51"/>
      <c r="M15" s="51"/>
    </row>
    <row r="16" spans="1:13" s="8" customFormat="1">
      <c r="A16" s="1">
        <v>13</v>
      </c>
      <c r="B16" s="80" t="s">
        <v>39</v>
      </c>
      <c r="C16" s="80"/>
      <c r="D16" s="80"/>
      <c r="E16" s="80"/>
      <c r="F16" s="5">
        <v>43231</v>
      </c>
      <c r="G16" s="6" t="s">
        <v>40</v>
      </c>
      <c r="H16" s="7">
        <v>100.5</v>
      </c>
      <c r="I16" s="50" t="s">
        <v>41</v>
      </c>
      <c r="J16" s="50"/>
      <c r="K16" s="50"/>
      <c r="L16" s="50"/>
      <c r="M16" s="50"/>
    </row>
    <row r="17" spans="1:13">
      <c r="A17" s="1">
        <v>14</v>
      </c>
      <c r="B17" s="80" t="s">
        <v>39</v>
      </c>
      <c r="C17" s="80"/>
      <c r="D17" s="80"/>
      <c r="E17" s="80"/>
      <c r="F17" s="3">
        <v>43231</v>
      </c>
      <c r="G17" s="9" t="s">
        <v>42</v>
      </c>
      <c r="H17" s="4">
        <v>34</v>
      </c>
      <c r="I17" s="51" t="s">
        <v>43</v>
      </c>
      <c r="J17" s="51"/>
      <c r="K17" s="51"/>
      <c r="L17" s="51"/>
      <c r="M17" s="51"/>
    </row>
    <row r="18" spans="1:13" s="8" customFormat="1">
      <c r="A18" s="1">
        <v>15</v>
      </c>
      <c r="B18" s="80" t="s">
        <v>39</v>
      </c>
      <c r="C18" s="80"/>
      <c r="D18" s="80"/>
      <c r="E18" s="80"/>
      <c r="F18" s="5">
        <v>43231</v>
      </c>
      <c r="G18" s="6" t="s">
        <v>44</v>
      </c>
      <c r="H18" s="7">
        <v>145.5</v>
      </c>
      <c r="I18" s="50" t="s">
        <v>45</v>
      </c>
      <c r="J18" s="50"/>
      <c r="K18" s="50"/>
      <c r="L18" s="50"/>
      <c r="M18" s="50"/>
    </row>
    <row r="19" spans="1:13">
      <c r="A19" s="1">
        <v>16</v>
      </c>
      <c r="B19" s="80" t="s">
        <v>39</v>
      </c>
      <c r="C19" s="80"/>
      <c r="D19" s="80"/>
      <c r="E19" s="80"/>
      <c r="F19" s="3">
        <v>43231</v>
      </c>
      <c r="G19" s="9" t="s">
        <v>46</v>
      </c>
      <c r="H19" s="4">
        <v>9</v>
      </c>
      <c r="I19" s="51" t="s">
        <v>47</v>
      </c>
      <c r="J19" s="51"/>
      <c r="K19" s="51"/>
      <c r="L19" s="51"/>
      <c r="M19" s="51"/>
    </row>
    <row r="20" spans="1:13" s="8" customFormat="1">
      <c r="A20" s="1">
        <v>17</v>
      </c>
      <c r="B20" s="80" t="s">
        <v>39</v>
      </c>
      <c r="C20" s="80"/>
      <c r="D20" s="80"/>
      <c r="E20" s="80"/>
      <c r="F20" s="5">
        <v>43231</v>
      </c>
      <c r="G20" s="6" t="s">
        <v>48</v>
      </c>
      <c r="H20" s="7">
        <v>45.5</v>
      </c>
      <c r="I20" s="50" t="s">
        <v>49</v>
      </c>
      <c r="J20" s="50"/>
      <c r="K20" s="50"/>
      <c r="L20" s="50"/>
      <c r="M20" s="50"/>
    </row>
    <row r="21" spans="1:13">
      <c r="A21" s="1">
        <v>18</v>
      </c>
      <c r="B21" s="101" t="s">
        <v>50</v>
      </c>
      <c r="C21" s="101"/>
      <c r="D21" s="101"/>
      <c r="E21" s="101"/>
      <c r="F21" s="3">
        <v>43231</v>
      </c>
      <c r="G21" s="9" t="s">
        <v>11</v>
      </c>
      <c r="H21" s="4">
        <v>14.4</v>
      </c>
      <c r="I21" s="51" t="s">
        <v>51</v>
      </c>
      <c r="J21" s="51"/>
      <c r="K21" s="51"/>
      <c r="L21" s="51"/>
      <c r="M21" s="51"/>
    </row>
    <row r="22" spans="1:13">
      <c r="A22" s="1">
        <v>19</v>
      </c>
      <c r="B22" s="76" t="s">
        <v>52</v>
      </c>
      <c r="C22" s="77"/>
      <c r="D22" s="77"/>
      <c r="E22" s="78"/>
      <c r="F22" s="3">
        <v>43231</v>
      </c>
      <c r="G22" s="9" t="s">
        <v>53</v>
      </c>
      <c r="H22" s="4">
        <v>1024.5</v>
      </c>
      <c r="I22" s="56" t="s">
        <v>54</v>
      </c>
      <c r="J22" s="57"/>
      <c r="K22" s="57"/>
      <c r="L22" s="57"/>
      <c r="M22" s="58"/>
    </row>
    <row r="23" spans="1:13">
      <c r="A23" s="1">
        <v>20</v>
      </c>
      <c r="B23" s="80" t="s">
        <v>55</v>
      </c>
      <c r="C23" s="80"/>
      <c r="D23" s="80"/>
      <c r="E23" s="80"/>
      <c r="F23" s="3">
        <v>43234</v>
      </c>
      <c r="G23" s="9" t="s">
        <v>56</v>
      </c>
      <c r="H23" s="4">
        <v>14.5</v>
      </c>
      <c r="I23" s="51" t="s">
        <v>57</v>
      </c>
      <c r="J23" s="51"/>
      <c r="K23" s="51"/>
      <c r="L23" s="51"/>
      <c r="M23" s="51"/>
    </row>
    <row r="24" spans="1:13" s="8" customFormat="1">
      <c r="A24" s="1">
        <v>21</v>
      </c>
      <c r="B24" s="80" t="s">
        <v>16</v>
      </c>
      <c r="C24" s="80"/>
      <c r="D24" s="80"/>
      <c r="E24" s="80"/>
      <c r="F24" s="5">
        <v>43234</v>
      </c>
      <c r="G24" s="6" t="s">
        <v>58</v>
      </c>
      <c r="H24" s="7">
        <v>24</v>
      </c>
      <c r="I24" s="50" t="s">
        <v>59</v>
      </c>
      <c r="J24" s="50"/>
      <c r="K24" s="50"/>
      <c r="L24" s="50"/>
      <c r="M24" s="50"/>
    </row>
    <row r="25" spans="1:13" s="8" customFormat="1">
      <c r="A25" s="1">
        <v>22</v>
      </c>
      <c r="B25" s="80" t="s">
        <v>16</v>
      </c>
      <c r="C25" s="80"/>
      <c r="D25" s="80"/>
      <c r="E25" s="80"/>
      <c r="F25" s="5">
        <v>43234</v>
      </c>
      <c r="G25" s="6" t="s">
        <v>60</v>
      </c>
      <c r="H25" s="7">
        <v>125.25</v>
      </c>
      <c r="I25" s="50" t="s">
        <v>61</v>
      </c>
      <c r="J25" s="50"/>
      <c r="K25" s="50"/>
      <c r="L25" s="50"/>
      <c r="M25" s="50"/>
    </row>
    <row r="26" spans="1:13" s="8" customFormat="1">
      <c r="A26" s="1">
        <v>23</v>
      </c>
      <c r="B26" s="80" t="s">
        <v>16</v>
      </c>
      <c r="C26" s="80"/>
      <c r="D26" s="80"/>
      <c r="E26" s="80"/>
      <c r="F26" s="5">
        <v>43234</v>
      </c>
      <c r="G26" s="6" t="s">
        <v>62</v>
      </c>
      <c r="H26" s="7">
        <v>159.5</v>
      </c>
      <c r="I26" s="50" t="s">
        <v>63</v>
      </c>
      <c r="J26" s="50"/>
      <c r="K26" s="50"/>
      <c r="L26" s="50"/>
      <c r="M26" s="50"/>
    </row>
    <row r="27" spans="1:13">
      <c r="A27" s="1">
        <v>24</v>
      </c>
      <c r="B27" s="80" t="s">
        <v>37</v>
      </c>
      <c r="C27" s="80"/>
      <c r="D27" s="80"/>
      <c r="E27" s="80"/>
      <c r="F27" s="3">
        <v>43234</v>
      </c>
      <c r="G27" s="9" t="s">
        <v>11</v>
      </c>
      <c r="H27" s="4">
        <v>34</v>
      </c>
      <c r="I27" s="51" t="s">
        <v>64</v>
      </c>
      <c r="J27" s="51"/>
      <c r="K27" s="51"/>
      <c r="L27" s="51"/>
      <c r="M27" s="51"/>
    </row>
    <row r="28" spans="1:13" s="13" customFormat="1">
      <c r="A28" s="1">
        <v>25</v>
      </c>
      <c r="B28" s="80" t="s">
        <v>37</v>
      </c>
      <c r="C28" s="80"/>
      <c r="D28" s="80"/>
      <c r="E28" s="80"/>
      <c r="F28" s="10">
        <v>43234</v>
      </c>
      <c r="G28" s="11" t="s">
        <v>65</v>
      </c>
      <c r="H28" s="12" t="s">
        <v>66</v>
      </c>
      <c r="I28" s="59" t="s">
        <v>38</v>
      </c>
      <c r="J28" s="59"/>
      <c r="K28" s="59"/>
      <c r="L28" s="59"/>
      <c r="M28" s="59"/>
    </row>
    <row r="29" spans="1:13">
      <c r="A29" s="1">
        <v>26</v>
      </c>
      <c r="B29" s="80" t="s">
        <v>37</v>
      </c>
      <c r="C29" s="80"/>
      <c r="D29" s="80"/>
      <c r="E29" s="80"/>
      <c r="F29" s="3">
        <v>43234</v>
      </c>
      <c r="G29" s="9" t="s">
        <v>11</v>
      </c>
      <c r="H29" s="4">
        <v>34</v>
      </c>
      <c r="I29" s="51" t="s">
        <v>67</v>
      </c>
      <c r="J29" s="51"/>
      <c r="K29" s="51"/>
      <c r="L29" s="51"/>
      <c r="M29" s="51"/>
    </row>
    <row r="30" spans="1:13">
      <c r="A30" s="1">
        <v>27</v>
      </c>
      <c r="B30" s="80" t="s">
        <v>37</v>
      </c>
      <c r="C30" s="80"/>
      <c r="D30" s="80"/>
      <c r="E30" s="80"/>
      <c r="F30" s="3">
        <v>43234</v>
      </c>
      <c r="G30" s="9" t="s">
        <v>11</v>
      </c>
      <c r="H30" s="4">
        <v>34</v>
      </c>
      <c r="I30" s="51" t="s">
        <v>68</v>
      </c>
      <c r="J30" s="51"/>
      <c r="K30" s="51"/>
      <c r="L30" s="51"/>
      <c r="M30" s="51"/>
    </row>
    <row r="31" spans="1:13">
      <c r="A31" s="1">
        <v>28</v>
      </c>
      <c r="B31" s="96" t="s">
        <v>23</v>
      </c>
      <c r="C31" s="97"/>
      <c r="D31" s="97"/>
      <c r="E31" s="98"/>
      <c r="F31" s="3">
        <v>43234</v>
      </c>
      <c r="G31" s="9" t="s">
        <v>69</v>
      </c>
      <c r="H31" s="4">
        <v>27.95</v>
      </c>
      <c r="I31" s="56" t="s">
        <v>70</v>
      </c>
      <c r="J31" s="57"/>
      <c r="K31" s="57"/>
      <c r="L31" s="57"/>
      <c r="M31" s="58"/>
    </row>
    <row r="32" spans="1:13" s="8" customFormat="1">
      <c r="A32" s="1">
        <v>29</v>
      </c>
      <c r="B32" s="80" t="s">
        <v>39</v>
      </c>
      <c r="C32" s="80"/>
      <c r="D32" s="80"/>
      <c r="E32" s="80"/>
      <c r="F32" s="5">
        <v>43234</v>
      </c>
      <c r="G32" s="6" t="s">
        <v>71</v>
      </c>
      <c r="H32" s="7">
        <v>669.3</v>
      </c>
      <c r="I32" s="50" t="s">
        <v>72</v>
      </c>
      <c r="J32" s="50"/>
      <c r="K32" s="50"/>
      <c r="L32" s="50"/>
      <c r="M32" s="50"/>
    </row>
    <row r="33" spans="1:13" s="8" customFormat="1">
      <c r="A33" s="1">
        <v>30</v>
      </c>
      <c r="B33" s="80" t="s">
        <v>73</v>
      </c>
      <c r="C33" s="80"/>
      <c r="D33" s="80"/>
      <c r="E33" s="80"/>
      <c r="F33" s="5">
        <v>43234</v>
      </c>
      <c r="G33" s="6" t="s">
        <v>11</v>
      </c>
      <c r="H33" s="7">
        <v>378.4</v>
      </c>
      <c r="I33" s="50" t="s">
        <v>74</v>
      </c>
      <c r="J33" s="50"/>
      <c r="K33" s="50"/>
      <c r="L33" s="50"/>
      <c r="M33" s="50"/>
    </row>
    <row r="34" spans="1:13">
      <c r="A34" s="1">
        <v>31</v>
      </c>
      <c r="B34" s="80" t="s">
        <v>75</v>
      </c>
      <c r="C34" s="80"/>
      <c r="D34" s="80"/>
      <c r="E34" s="80"/>
      <c r="F34" s="14">
        <v>43235</v>
      </c>
      <c r="G34" s="15" t="s">
        <v>76</v>
      </c>
      <c r="H34" s="16">
        <v>1419.82</v>
      </c>
      <c r="I34" s="60" t="s">
        <v>77</v>
      </c>
      <c r="J34" s="60"/>
      <c r="K34" s="60"/>
      <c r="L34" s="60"/>
      <c r="M34" s="60"/>
    </row>
    <row r="35" spans="1:13" s="8" customFormat="1">
      <c r="A35" s="1">
        <v>32</v>
      </c>
      <c r="B35" s="80" t="s">
        <v>78</v>
      </c>
      <c r="C35" s="80"/>
      <c r="D35" s="80"/>
      <c r="E35" s="80"/>
      <c r="F35" s="5">
        <v>43235</v>
      </c>
      <c r="G35" s="6" t="s">
        <v>79</v>
      </c>
      <c r="H35" s="7">
        <v>72</v>
      </c>
      <c r="I35" s="50" t="s">
        <v>80</v>
      </c>
      <c r="J35" s="50"/>
      <c r="K35" s="50"/>
      <c r="L35" s="50"/>
      <c r="M35" s="50"/>
    </row>
    <row r="36" spans="1:13">
      <c r="A36" s="1">
        <v>33</v>
      </c>
      <c r="B36" s="80" t="s">
        <v>16</v>
      </c>
      <c r="C36" s="80"/>
      <c r="D36" s="80"/>
      <c r="E36" s="80"/>
      <c r="F36" s="3">
        <v>43235</v>
      </c>
      <c r="G36" s="9" t="s">
        <v>81</v>
      </c>
      <c r="H36" s="4">
        <v>45</v>
      </c>
      <c r="I36" s="51" t="s">
        <v>59</v>
      </c>
      <c r="J36" s="51"/>
      <c r="K36" s="51"/>
      <c r="L36" s="51"/>
      <c r="M36" s="51"/>
    </row>
    <row r="37" spans="1:13" s="8" customFormat="1">
      <c r="A37" s="1">
        <v>34</v>
      </c>
      <c r="B37" s="80" t="s">
        <v>16</v>
      </c>
      <c r="C37" s="80"/>
      <c r="D37" s="80"/>
      <c r="E37" s="80"/>
      <c r="F37" s="5">
        <v>43235</v>
      </c>
      <c r="G37" s="6" t="s">
        <v>82</v>
      </c>
      <c r="H37" s="7">
        <v>28</v>
      </c>
      <c r="I37" s="50" t="s">
        <v>83</v>
      </c>
      <c r="J37" s="50"/>
      <c r="K37" s="50"/>
      <c r="L37" s="50"/>
      <c r="M37" s="50"/>
    </row>
    <row r="38" spans="1:13">
      <c r="A38" s="1">
        <v>35</v>
      </c>
      <c r="B38" s="96" t="s">
        <v>23</v>
      </c>
      <c r="C38" s="97"/>
      <c r="D38" s="97"/>
      <c r="E38" s="98"/>
      <c r="F38" s="3">
        <v>43236</v>
      </c>
      <c r="G38" s="9" t="s">
        <v>84</v>
      </c>
      <c r="H38" s="4">
        <v>208.4</v>
      </c>
      <c r="I38" s="56" t="s">
        <v>85</v>
      </c>
      <c r="J38" s="57"/>
      <c r="K38" s="57"/>
      <c r="L38" s="57"/>
      <c r="M38" s="58"/>
    </row>
    <row r="39" spans="1:13">
      <c r="A39" s="1">
        <v>36</v>
      </c>
      <c r="B39" s="96" t="s">
        <v>23</v>
      </c>
      <c r="C39" s="97"/>
      <c r="D39" s="97"/>
      <c r="E39" s="98"/>
      <c r="F39" s="3">
        <v>43236</v>
      </c>
      <c r="G39" s="9"/>
      <c r="H39" s="4">
        <v>30.15</v>
      </c>
      <c r="I39" s="56"/>
      <c r="J39" s="57"/>
      <c r="K39" s="57"/>
      <c r="L39" s="57"/>
      <c r="M39" s="58"/>
    </row>
    <row r="40" spans="1:13">
      <c r="A40" s="1">
        <v>37</v>
      </c>
      <c r="B40" s="80" t="s">
        <v>86</v>
      </c>
      <c r="C40" s="80"/>
      <c r="D40" s="80"/>
      <c r="E40" s="80"/>
      <c r="F40" s="3">
        <v>43236</v>
      </c>
      <c r="G40" s="9" t="s">
        <v>60</v>
      </c>
      <c r="H40" s="4">
        <v>42.36</v>
      </c>
      <c r="I40" s="51" t="s">
        <v>87</v>
      </c>
      <c r="J40" s="51"/>
      <c r="K40" s="51"/>
      <c r="L40" s="51"/>
      <c r="M40" s="51"/>
    </row>
    <row r="41" spans="1:13">
      <c r="A41" s="1">
        <v>38</v>
      </c>
      <c r="B41" s="80" t="s">
        <v>39</v>
      </c>
      <c r="C41" s="80"/>
      <c r="D41" s="80"/>
      <c r="E41" s="80"/>
      <c r="F41" s="3">
        <v>43237</v>
      </c>
      <c r="G41" s="9" t="s">
        <v>88</v>
      </c>
      <c r="H41" s="4">
        <v>115</v>
      </c>
      <c r="I41" s="51" t="s">
        <v>89</v>
      </c>
      <c r="J41" s="51"/>
      <c r="K41" s="51"/>
      <c r="L41" s="51"/>
      <c r="M41" s="51"/>
    </row>
    <row r="42" spans="1:13">
      <c r="A42" s="1">
        <v>39</v>
      </c>
      <c r="B42" s="80" t="s">
        <v>90</v>
      </c>
      <c r="C42" s="80"/>
      <c r="D42" s="80"/>
      <c r="E42" s="80"/>
      <c r="F42" s="3">
        <v>43237</v>
      </c>
      <c r="G42" s="9" t="s">
        <v>91</v>
      </c>
      <c r="H42" s="4">
        <v>122.57</v>
      </c>
      <c r="I42" s="51" t="s">
        <v>92</v>
      </c>
      <c r="J42" s="51"/>
      <c r="K42" s="51"/>
      <c r="L42" s="51"/>
      <c r="M42" s="51"/>
    </row>
    <row r="43" spans="1:13">
      <c r="A43" s="1">
        <v>40</v>
      </c>
      <c r="B43" s="96" t="s">
        <v>23</v>
      </c>
      <c r="C43" s="97"/>
      <c r="D43" s="97"/>
      <c r="E43" s="98"/>
      <c r="F43" s="3">
        <v>43237</v>
      </c>
      <c r="G43" s="9" t="s">
        <v>93</v>
      </c>
      <c r="H43" s="4">
        <v>228.63</v>
      </c>
      <c r="I43" s="56" t="s">
        <v>94</v>
      </c>
      <c r="J43" s="57"/>
      <c r="K43" s="57"/>
      <c r="L43" s="57"/>
      <c r="M43" s="58"/>
    </row>
    <row r="44" spans="1:13">
      <c r="A44" s="1">
        <v>41</v>
      </c>
      <c r="B44" s="96" t="s">
        <v>23</v>
      </c>
      <c r="C44" s="97"/>
      <c r="D44" s="97"/>
      <c r="E44" s="98"/>
      <c r="F44" s="3">
        <v>43237</v>
      </c>
      <c r="G44" s="9" t="s">
        <v>95</v>
      </c>
      <c r="H44" s="4">
        <v>12.6</v>
      </c>
      <c r="I44" s="56" t="s">
        <v>96</v>
      </c>
      <c r="J44" s="57"/>
      <c r="K44" s="57"/>
      <c r="L44" s="57"/>
      <c r="M44" s="58"/>
    </row>
    <row r="45" spans="1:13">
      <c r="A45" s="1">
        <v>42</v>
      </c>
      <c r="B45" s="96" t="s">
        <v>23</v>
      </c>
      <c r="C45" s="97"/>
      <c r="D45" s="97"/>
      <c r="E45" s="98"/>
      <c r="F45" s="3">
        <v>43237</v>
      </c>
      <c r="G45" s="9" t="s">
        <v>97</v>
      </c>
      <c r="H45" s="4">
        <v>18</v>
      </c>
      <c r="I45" s="56" t="s">
        <v>98</v>
      </c>
      <c r="J45" s="57"/>
      <c r="K45" s="57"/>
      <c r="L45" s="57"/>
      <c r="M45" s="58"/>
    </row>
    <row r="46" spans="1:13">
      <c r="A46" s="1">
        <v>43</v>
      </c>
      <c r="B46" s="96" t="s">
        <v>23</v>
      </c>
      <c r="C46" s="97"/>
      <c r="D46" s="97"/>
      <c r="E46" s="98"/>
      <c r="F46" s="3">
        <v>43237</v>
      </c>
      <c r="G46" s="9" t="s">
        <v>99</v>
      </c>
      <c r="H46" s="4">
        <v>55</v>
      </c>
      <c r="I46" s="56" t="s">
        <v>100</v>
      </c>
      <c r="J46" s="57"/>
      <c r="K46" s="57"/>
      <c r="L46" s="57"/>
      <c r="M46" s="58"/>
    </row>
    <row r="47" spans="1:13" s="8" customFormat="1">
      <c r="A47" s="1">
        <v>44</v>
      </c>
      <c r="B47" s="80" t="s">
        <v>101</v>
      </c>
      <c r="C47" s="80"/>
      <c r="D47" s="80"/>
      <c r="E47" s="80"/>
      <c r="F47" s="5">
        <v>43237</v>
      </c>
      <c r="G47" s="6" t="s">
        <v>102</v>
      </c>
      <c r="H47" s="7">
        <v>153.5</v>
      </c>
      <c r="I47" s="50" t="s">
        <v>103</v>
      </c>
      <c r="J47" s="50"/>
      <c r="K47" s="50"/>
      <c r="L47" s="50"/>
      <c r="M47" s="50"/>
    </row>
    <row r="48" spans="1:13" s="8" customFormat="1">
      <c r="A48" s="1">
        <v>45</v>
      </c>
      <c r="B48" s="76" t="s">
        <v>104</v>
      </c>
      <c r="C48" s="77"/>
      <c r="D48" s="77"/>
      <c r="E48" s="78"/>
      <c r="F48" s="5">
        <v>43237</v>
      </c>
      <c r="G48" s="6" t="s">
        <v>11</v>
      </c>
      <c r="H48" s="7">
        <v>95</v>
      </c>
      <c r="I48" s="61" t="s">
        <v>105</v>
      </c>
      <c r="J48" s="62"/>
      <c r="K48" s="62"/>
      <c r="L48" s="62"/>
      <c r="M48" s="63"/>
    </row>
    <row r="49" spans="1:13">
      <c r="A49" s="1">
        <v>46</v>
      </c>
      <c r="B49" s="80" t="s">
        <v>39</v>
      </c>
      <c r="C49" s="80"/>
      <c r="D49" s="80"/>
      <c r="E49" s="80"/>
      <c r="F49" s="3">
        <v>43238</v>
      </c>
      <c r="G49" s="9" t="s">
        <v>106</v>
      </c>
      <c r="H49" s="4">
        <v>574.35</v>
      </c>
      <c r="I49" s="51" t="s">
        <v>89</v>
      </c>
      <c r="J49" s="51"/>
      <c r="K49" s="51"/>
      <c r="L49" s="51"/>
      <c r="M49" s="51"/>
    </row>
    <row r="50" spans="1:13">
      <c r="A50" s="1">
        <v>47</v>
      </c>
      <c r="B50" s="80" t="s">
        <v>107</v>
      </c>
      <c r="C50" s="80"/>
      <c r="D50" s="80"/>
      <c r="E50" s="80"/>
      <c r="F50" s="3">
        <v>43238</v>
      </c>
      <c r="G50" s="9" t="s">
        <v>108</v>
      </c>
      <c r="H50" s="4">
        <v>42.4</v>
      </c>
      <c r="I50" s="51" t="s">
        <v>109</v>
      </c>
      <c r="J50" s="51"/>
      <c r="K50" s="51"/>
      <c r="L50" s="51"/>
      <c r="M50" s="51"/>
    </row>
    <row r="51" spans="1:13">
      <c r="A51" s="1">
        <v>48</v>
      </c>
      <c r="B51" s="80" t="s">
        <v>107</v>
      </c>
      <c r="C51" s="80"/>
      <c r="D51" s="80"/>
      <c r="E51" s="80"/>
      <c r="F51" s="3">
        <v>43238</v>
      </c>
      <c r="G51" s="9" t="s">
        <v>62</v>
      </c>
      <c r="H51" s="4">
        <v>491.2</v>
      </c>
      <c r="I51" s="51" t="s">
        <v>110</v>
      </c>
      <c r="J51" s="51"/>
      <c r="K51" s="51"/>
      <c r="L51" s="51"/>
      <c r="M51" s="51"/>
    </row>
    <row r="52" spans="1:13">
      <c r="A52" s="1">
        <v>49</v>
      </c>
      <c r="B52" s="80" t="s">
        <v>107</v>
      </c>
      <c r="C52" s="80"/>
      <c r="D52" s="80"/>
      <c r="E52" s="80"/>
      <c r="F52" s="3">
        <v>43238</v>
      </c>
      <c r="G52" s="9" t="s">
        <v>111</v>
      </c>
      <c r="H52" s="4">
        <v>242.93</v>
      </c>
      <c r="I52" s="51" t="s">
        <v>110</v>
      </c>
      <c r="J52" s="51"/>
      <c r="K52" s="51"/>
      <c r="L52" s="51"/>
      <c r="M52" s="51"/>
    </row>
    <row r="53" spans="1:13">
      <c r="A53" s="1">
        <v>50</v>
      </c>
      <c r="B53" s="80" t="s">
        <v>107</v>
      </c>
      <c r="C53" s="80"/>
      <c r="D53" s="80"/>
      <c r="E53" s="80"/>
      <c r="F53" s="3">
        <v>43238</v>
      </c>
      <c r="G53" s="9" t="s">
        <v>112</v>
      </c>
      <c r="H53" s="4">
        <v>350.53</v>
      </c>
      <c r="I53" s="51" t="s">
        <v>113</v>
      </c>
      <c r="J53" s="51"/>
      <c r="K53" s="51"/>
      <c r="L53" s="51"/>
      <c r="M53" s="51"/>
    </row>
    <row r="54" spans="1:13">
      <c r="A54" s="1">
        <v>51</v>
      </c>
      <c r="B54" s="76" t="s">
        <v>114</v>
      </c>
      <c r="C54" s="77"/>
      <c r="D54" s="77"/>
      <c r="E54" s="78"/>
      <c r="F54" s="3">
        <v>43238</v>
      </c>
      <c r="G54" s="9" t="s">
        <v>115</v>
      </c>
      <c r="H54" s="4">
        <v>94</v>
      </c>
      <c r="I54" s="56" t="s">
        <v>116</v>
      </c>
      <c r="J54" s="57"/>
      <c r="K54" s="57"/>
      <c r="L54" s="57"/>
      <c r="M54" s="58"/>
    </row>
    <row r="55" spans="1:13">
      <c r="A55" s="1">
        <v>52</v>
      </c>
      <c r="B55" s="76" t="s">
        <v>37</v>
      </c>
      <c r="C55" s="77"/>
      <c r="D55" s="77"/>
      <c r="E55" s="78"/>
      <c r="F55" s="3">
        <v>43241</v>
      </c>
      <c r="G55" s="9" t="s">
        <v>11</v>
      </c>
      <c r="H55" s="4">
        <v>34</v>
      </c>
      <c r="I55" s="51" t="s">
        <v>117</v>
      </c>
      <c r="J55" s="51"/>
      <c r="K55" s="51"/>
      <c r="L55" s="51"/>
      <c r="M55" s="51"/>
    </row>
    <row r="56" spans="1:13">
      <c r="A56" s="1">
        <v>53</v>
      </c>
      <c r="B56" s="80" t="s">
        <v>16</v>
      </c>
      <c r="C56" s="80"/>
      <c r="D56" s="80"/>
      <c r="E56" s="80"/>
      <c r="F56" s="3">
        <v>43241</v>
      </c>
      <c r="G56" s="9" t="s">
        <v>118</v>
      </c>
      <c r="H56" s="4">
        <v>12.5</v>
      </c>
      <c r="I56" s="51" t="s">
        <v>119</v>
      </c>
      <c r="J56" s="51"/>
      <c r="K56" s="51"/>
      <c r="L56" s="51"/>
      <c r="M56" s="51"/>
    </row>
    <row r="57" spans="1:13">
      <c r="A57" s="1">
        <v>54</v>
      </c>
      <c r="B57" s="80" t="s">
        <v>16</v>
      </c>
      <c r="C57" s="80"/>
      <c r="D57" s="80"/>
      <c r="E57" s="80"/>
      <c r="F57" s="3">
        <v>43242</v>
      </c>
      <c r="G57" s="9" t="s">
        <v>120</v>
      </c>
      <c r="H57" s="4">
        <v>77</v>
      </c>
      <c r="I57" s="51" t="s">
        <v>121</v>
      </c>
      <c r="J57" s="51"/>
      <c r="K57" s="51"/>
      <c r="L57" s="51"/>
      <c r="M57" s="51"/>
    </row>
    <row r="58" spans="1:13">
      <c r="A58" s="1">
        <v>55</v>
      </c>
      <c r="B58" s="76" t="s">
        <v>122</v>
      </c>
      <c r="C58" s="77"/>
      <c r="D58" s="77"/>
      <c r="E58" s="78"/>
      <c r="F58" s="17">
        <v>43242</v>
      </c>
      <c r="G58" s="18" t="s">
        <v>123</v>
      </c>
      <c r="H58" s="4">
        <v>100</v>
      </c>
      <c r="I58" s="56"/>
      <c r="J58" s="57"/>
      <c r="K58" s="57"/>
      <c r="L58" s="57"/>
      <c r="M58" s="58"/>
    </row>
    <row r="59" spans="1:13">
      <c r="A59" s="1">
        <v>56</v>
      </c>
      <c r="B59" s="95" t="s">
        <v>124</v>
      </c>
      <c r="C59" s="95"/>
      <c r="D59" s="95"/>
      <c r="E59" s="95"/>
      <c r="F59" s="3">
        <v>43244</v>
      </c>
      <c r="G59" s="9"/>
      <c r="H59" s="4">
        <v>35.5</v>
      </c>
      <c r="I59" s="51" t="s">
        <v>125</v>
      </c>
      <c r="J59" s="51"/>
      <c r="K59" s="51"/>
      <c r="L59" s="51"/>
      <c r="M59" s="51"/>
    </row>
    <row r="60" spans="1:13">
      <c r="A60" s="1">
        <v>57</v>
      </c>
      <c r="B60" s="80" t="s">
        <v>39</v>
      </c>
      <c r="C60" s="80"/>
      <c r="D60" s="80"/>
      <c r="E60" s="80"/>
      <c r="F60" s="3">
        <v>43244</v>
      </c>
      <c r="G60" s="9" t="s">
        <v>126</v>
      </c>
      <c r="H60" s="4">
        <v>320</v>
      </c>
      <c r="I60" s="51" t="s">
        <v>127</v>
      </c>
      <c r="J60" s="51"/>
      <c r="K60" s="51"/>
      <c r="L60" s="51"/>
      <c r="M60" s="51"/>
    </row>
    <row r="61" spans="1:13">
      <c r="A61" s="1">
        <v>58</v>
      </c>
      <c r="B61" s="80" t="s">
        <v>39</v>
      </c>
      <c r="C61" s="80"/>
      <c r="D61" s="80"/>
      <c r="E61" s="80"/>
      <c r="F61" s="3">
        <v>43244</v>
      </c>
      <c r="G61" s="9" t="s">
        <v>128</v>
      </c>
      <c r="H61" s="4">
        <v>47.5</v>
      </c>
      <c r="I61" s="51" t="s">
        <v>127</v>
      </c>
      <c r="J61" s="51"/>
      <c r="K61" s="51"/>
      <c r="L61" s="51"/>
      <c r="M61" s="51"/>
    </row>
    <row r="62" spans="1:13">
      <c r="A62" s="1">
        <v>59</v>
      </c>
      <c r="B62" s="102" t="s">
        <v>129</v>
      </c>
      <c r="C62" s="103"/>
      <c r="D62" s="103"/>
      <c r="E62" s="104"/>
      <c r="F62" s="3">
        <v>43244</v>
      </c>
      <c r="G62" s="9" t="s">
        <v>130</v>
      </c>
      <c r="H62" s="4">
        <v>49</v>
      </c>
      <c r="I62" s="56" t="s">
        <v>131</v>
      </c>
      <c r="J62" s="57"/>
      <c r="K62" s="57"/>
      <c r="L62" s="57"/>
      <c r="M62" s="58"/>
    </row>
    <row r="63" spans="1:13">
      <c r="A63" s="1">
        <v>60</v>
      </c>
      <c r="B63" s="80" t="s">
        <v>39</v>
      </c>
      <c r="C63" s="80"/>
      <c r="D63" s="80"/>
      <c r="E63" s="80"/>
      <c r="F63" s="3">
        <v>43245</v>
      </c>
      <c r="G63" s="9" t="s">
        <v>132</v>
      </c>
      <c r="H63" s="4">
        <v>338</v>
      </c>
      <c r="I63" s="56" t="s">
        <v>133</v>
      </c>
      <c r="J63" s="57"/>
      <c r="K63" s="57"/>
      <c r="L63" s="57"/>
      <c r="M63" s="58"/>
    </row>
    <row r="64" spans="1:13">
      <c r="A64" s="1">
        <v>61</v>
      </c>
      <c r="B64" s="80" t="s">
        <v>134</v>
      </c>
      <c r="C64" s="80"/>
      <c r="D64" s="80"/>
      <c r="E64" s="80"/>
      <c r="F64" s="3">
        <v>43245</v>
      </c>
      <c r="G64" s="9" t="s">
        <v>11</v>
      </c>
      <c r="H64" s="4">
        <v>1450</v>
      </c>
      <c r="I64" s="51" t="s">
        <v>135</v>
      </c>
      <c r="J64" s="51"/>
      <c r="K64" s="51"/>
      <c r="L64" s="51"/>
      <c r="M64" s="51"/>
    </row>
    <row r="65" spans="1:13">
      <c r="A65" s="1">
        <v>62</v>
      </c>
      <c r="B65" s="80" t="s">
        <v>107</v>
      </c>
      <c r="C65" s="80"/>
      <c r="D65" s="80"/>
      <c r="E65" s="80"/>
      <c r="F65" s="3">
        <v>43245</v>
      </c>
      <c r="G65" s="9" t="s">
        <v>136</v>
      </c>
      <c r="H65" s="4">
        <v>235.87</v>
      </c>
      <c r="I65" s="51" t="s">
        <v>110</v>
      </c>
      <c r="J65" s="51"/>
      <c r="K65" s="51"/>
      <c r="L65" s="51"/>
      <c r="M65" s="51"/>
    </row>
    <row r="66" spans="1:13">
      <c r="A66" s="1">
        <v>63</v>
      </c>
      <c r="B66" s="80" t="s">
        <v>107</v>
      </c>
      <c r="C66" s="80"/>
      <c r="D66" s="80"/>
      <c r="E66" s="80"/>
      <c r="F66" s="3">
        <v>43245</v>
      </c>
      <c r="G66" s="9" t="s">
        <v>137</v>
      </c>
      <c r="H66" s="4">
        <v>109.8</v>
      </c>
      <c r="I66" s="51" t="s">
        <v>110</v>
      </c>
      <c r="J66" s="51"/>
      <c r="K66" s="51"/>
      <c r="L66" s="51"/>
      <c r="M66" s="51"/>
    </row>
    <row r="67" spans="1:13">
      <c r="A67" s="1">
        <v>64</v>
      </c>
      <c r="B67" s="102" t="s">
        <v>138</v>
      </c>
      <c r="C67" s="103"/>
      <c r="D67" s="103"/>
      <c r="E67" s="104"/>
      <c r="F67" s="3">
        <v>43245</v>
      </c>
      <c r="G67" s="9" t="s">
        <v>139</v>
      </c>
      <c r="H67" s="4">
        <v>303.2</v>
      </c>
      <c r="I67" s="56" t="s">
        <v>140</v>
      </c>
      <c r="J67" s="57"/>
      <c r="K67" s="57"/>
      <c r="L67" s="57"/>
      <c r="M67" s="58"/>
    </row>
    <row r="68" spans="1:13">
      <c r="A68" s="1">
        <v>65</v>
      </c>
      <c r="B68" s="102" t="s">
        <v>138</v>
      </c>
      <c r="C68" s="103"/>
      <c r="D68" s="103"/>
      <c r="E68" s="104"/>
      <c r="F68" s="3">
        <v>43245</v>
      </c>
      <c r="G68" s="9" t="s">
        <v>141</v>
      </c>
      <c r="H68" s="4">
        <v>307.5</v>
      </c>
      <c r="I68" s="56" t="s">
        <v>140</v>
      </c>
      <c r="J68" s="57"/>
      <c r="K68" s="57"/>
      <c r="L68" s="57"/>
      <c r="M68" s="58"/>
    </row>
    <row r="69" spans="1:13">
      <c r="A69" s="1">
        <v>66</v>
      </c>
      <c r="B69" s="102" t="s">
        <v>138</v>
      </c>
      <c r="C69" s="103"/>
      <c r="D69" s="103"/>
      <c r="E69" s="104"/>
      <c r="F69" s="3">
        <v>43245</v>
      </c>
      <c r="G69" s="9" t="s">
        <v>142</v>
      </c>
      <c r="H69" s="4">
        <v>635.04999999999995</v>
      </c>
      <c r="I69" s="56" t="s">
        <v>140</v>
      </c>
      <c r="J69" s="57"/>
      <c r="K69" s="57"/>
      <c r="L69" s="57"/>
      <c r="M69" s="58"/>
    </row>
    <row r="70" spans="1:13">
      <c r="A70" s="1">
        <v>67</v>
      </c>
      <c r="B70" s="102" t="s">
        <v>138</v>
      </c>
      <c r="C70" s="103"/>
      <c r="D70" s="103"/>
      <c r="E70" s="104"/>
      <c r="F70" s="3">
        <v>43245</v>
      </c>
      <c r="G70" s="9" t="s">
        <v>143</v>
      </c>
      <c r="H70" s="4">
        <v>186</v>
      </c>
      <c r="I70" s="56" t="s">
        <v>140</v>
      </c>
      <c r="J70" s="57"/>
      <c r="K70" s="57"/>
      <c r="L70" s="57"/>
      <c r="M70" s="58"/>
    </row>
    <row r="71" spans="1:13">
      <c r="A71" s="1">
        <v>68</v>
      </c>
      <c r="B71" s="102" t="s">
        <v>138</v>
      </c>
      <c r="C71" s="103"/>
      <c r="D71" s="103"/>
      <c r="E71" s="104"/>
      <c r="F71" s="3">
        <v>43245</v>
      </c>
      <c r="G71" s="9" t="s">
        <v>144</v>
      </c>
      <c r="H71" s="4">
        <v>461.4</v>
      </c>
      <c r="I71" s="56" t="s">
        <v>140</v>
      </c>
      <c r="J71" s="57"/>
      <c r="K71" s="57"/>
      <c r="L71" s="57"/>
      <c r="M71" s="58"/>
    </row>
    <row r="72" spans="1:13">
      <c r="A72" s="1">
        <v>69</v>
      </c>
      <c r="B72" s="102" t="s">
        <v>138</v>
      </c>
      <c r="C72" s="103"/>
      <c r="D72" s="103"/>
      <c r="E72" s="104"/>
      <c r="F72" s="3">
        <v>43245</v>
      </c>
      <c r="G72" s="9" t="s">
        <v>145</v>
      </c>
      <c r="H72" s="4">
        <v>90</v>
      </c>
      <c r="I72" s="56" t="s">
        <v>140</v>
      </c>
      <c r="J72" s="57"/>
      <c r="K72" s="57"/>
      <c r="L72" s="57"/>
      <c r="M72" s="58"/>
    </row>
    <row r="73" spans="1:13">
      <c r="A73" s="1">
        <v>70</v>
      </c>
      <c r="B73" s="102" t="s">
        <v>138</v>
      </c>
      <c r="C73" s="103"/>
      <c r="D73" s="103"/>
      <c r="E73" s="104"/>
      <c r="F73" s="3">
        <v>43245</v>
      </c>
      <c r="G73" s="9" t="s">
        <v>146</v>
      </c>
      <c r="H73" s="4">
        <v>442</v>
      </c>
      <c r="I73" s="56" t="s">
        <v>140</v>
      </c>
      <c r="J73" s="57"/>
      <c r="K73" s="57"/>
      <c r="L73" s="57"/>
      <c r="M73" s="58"/>
    </row>
    <row r="74" spans="1:13">
      <c r="A74" s="1">
        <v>71</v>
      </c>
      <c r="B74" s="80" t="s">
        <v>16</v>
      </c>
      <c r="C74" s="80"/>
      <c r="D74" s="80"/>
      <c r="E74" s="80"/>
      <c r="F74" s="3">
        <v>43245</v>
      </c>
      <c r="G74" s="18" t="s">
        <v>11</v>
      </c>
      <c r="H74" s="4">
        <v>20</v>
      </c>
      <c r="I74" s="51" t="s">
        <v>147</v>
      </c>
      <c r="J74" s="51"/>
      <c r="K74" s="51"/>
      <c r="L74" s="51"/>
      <c r="M74" s="51"/>
    </row>
    <row r="75" spans="1:13">
      <c r="A75" s="1">
        <v>72</v>
      </c>
      <c r="B75" s="96" t="s">
        <v>23</v>
      </c>
      <c r="C75" s="97"/>
      <c r="D75" s="97"/>
      <c r="E75" s="98"/>
      <c r="F75" s="17">
        <v>43245</v>
      </c>
      <c r="G75" s="9" t="s">
        <v>148</v>
      </c>
      <c r="H75" s="4">
        <v>6.93</v>
      </c>
      <c r="I75" s="51" t="s">
        <v>149</v>
      </c>
      <c r="J75" s="51"/>
      <c r="K75" s="51"/>
      <c r="L75" s="51"/>
      <c r="M75" s="51"/>
    </row>
    <row r="76" spans="1:13">
      <c r="A76" s="1">
        <v>73</v>
      </c>
      <c r="B76" s="76" t="s">
        <v>150</v>
      </c>
      <c r="C76" s="77"/>
      <c r="D76" s="77"/>
      <c r="E76" s="78"/>
      <c r="F76" s="17">
        <v>43245</v>
      </c>
      <c r="G76" s="9" t="s">
        <v>151</v>
      </c>
      <c r="H76" s="4">
        <v>600</v>
      </c>
      <c r="I76" s="56" t="s">
        <v>135</v>
      </c>
      <c r="J76" s="57"/>
      <c r="K76" s="57"/>
      <c r="L76" s="57"/>
      <c r="M76" s="58"/>
    </row>
    <row r="77" spans="1:13">
      <c r="A77" s="1">
        <v>74</v>
      </c>
      <c r="B77" s="76" t="s">
        <v>150</v>
      </c>
      <c r="C77" s="77"/>
      <c r="D77" s="77"/>
      <c r="E77" s="78"/>
      <c r="F77" s="17">
        <v>43245</v>
      </c>
      <c r="G77" s="9" t="s">
        <v>152</v>
      </c>
      <c r="H77" s="4">
        <v>600</v>
      </c>
      <c r="I77" s="56" t="s">
        <v>153</v>
      </c>
      <c r="J77" s="57"/>
      <c r="K77" s="57"/>
      <c r="L77" s="57"/>
      <c r="M77" s="58"/>
    </row>
    <row r="78" spans="1:13">
      <c r="A78" s="1">
        <v>75</v>
      </c>
      <c r="B78" s="96" t="s">
        <v>23</v>
      </c>
      <c r="C78" s="97"/>
      <c r="D78" s="97"/>
      <c r="E78" s="98"/>
      <c r="F78" s="17">
        <v>43245</v>
      </c>
      <c r="G78" s="9" t="s">
        <v>154</v>
      </c>
      <c r="H78" s="4">
        <v>19.149999999999999</v>
      </c>
      <c r="I78" s="56" t="s">
        <v>155</v>
      </c>
      <c r="J78" s="57"/>
      <c r="K78" s="57"/>
      <c r="L78" s="57"/>
      <c r="M78" s="58"/>
    </row>
    <row r="79" spans="1:13">
      <c r="A79" s="1">
        <v>76</v>
      </c>
      <c r="B79" s="80" t="s">
        <v>156</v>
      </c>
      <c r="C79" s="80"/>
      <c r="D79" s="80"/>
      <c r="E79" s="80"/>
      <c r="F79" s="3">
        <v>43246</v>
      </c>
      <c r="G79" s="9" t="s">
        <v>11</v>
      </c>
      <c r="H79" s="4">
        <v>167</v>
      </c>
      <c r="I79" s="51" t="s">
        <v>157</v>
      </c>
      <c r="J79" s="51"/>
      <c r="K79" s="51"/>
      <c r="L79" s="51"/>
      <c r="M79" s="51"/>
    </row>
    <row r="80" spans="1:13">
      <c r="A80" s="1">
        <v>77</v>
      </c>
      <c r="B80" s="76" t="s">
        <v>37</v>
      </c>
      <c r="C80" s="77"/>
      <c r="D80" s="77"/>
      <c r="E80" s="78"/>
      <c r="F80" s="3">
        <v>43248</v>
      </c>
      <c r="G80" s="18" t="s">
        <v>11</v>
      </c>
      <c r="H80" s="4">
        <v>51</v>
      </c>
      <c r="I80" s="51" t="s">
        <v>158</v>
      </c>
      <c r="J80" s="51"/>
      <c r="K80" s="51"/>
      <c r="L80" s="51"/>
      <c r="M80" s="51"/>
    </row>
    <row r="81" spans="1:13">
      <c r="A81" s="1">
        <v>78</v>
      </c>
      <c r="B81" s="99" t="s">
        <v>159</v>
      </c>
      <c r="C81" s="99"/>
      <c r="D81" s="99"/>
      <c r="E81" s="99"/>
      <c r="F81" s="17">
        <v>43248</v>
      </c>
      <c r="G81" s="18" t="s">
        <v>11</v>
      </c>
      <c r="H81" s="19">
        <v>240</v>
      </c>
      <c r="I81" s="65" t="s">
        <v>160</v>
      </c>
      <c r="J81" s="66"/>
      <c r="K81" s="66"/>
      <c r="L81" s="66"/>
      <c r="M81" s="66"/>
    </row>
    <row r="82" spans="1:13">
      <c r="A82" s="1">
        <v>79</v>
      </c>
      <c r="B82" s="76" t="s">
        <v>161</v>
      </c>
      <c r="C82" s="77"/>
      <c r="D82" s="77"/>
      <c r="E82" s="78"/>
      <c r="F82" s="17">
        <v>43248</v>
      </c>
      <c r="G82" s="18" t="s">
        <v>162</v>
      </c>
      <c r="H82" s="19">
        <v>8700</v>
      </c>
      <c r="I82" s="56" t="s">
        <v>163</v>
      </c>
      <c r="J82" s="57"/>
      <c r="K82" s="57"/>
      <c r="L82" s="57"/>
      <c r="M82" s="57"/>
    </row>
    <row r="83" spans="1:13">
      <c r="A83" s="1">
        <v>80</v>
      </c>
      <c r="B83" s="80" t="s">
        <v>16</v>
      </c>
      <c r="C83" s="80"/>
      <c r="D83" s="80"/>
      <c r="E83" s="80"/>
      <c r="F83" s="3">
        <v>43248</v>
      </c>
      <c r="G83" s="9" t="s">
        <v>164</v>
      </c>
      <c r="H83" s="4">
        <v>36.4</v>
      </c>
      <c r="I83" s="51" t="s">
        <v>165</v>
      </c>
      <c r="J83" s="51"/>
      <c r="K83" s="51"/>
      <c r="L83" s="51"/>
      <c r="M83" s="51"/>
    </row>
    <row r="84" spans="1:13">
      <c r="A84" s="1">
        <v>81</v>
      </c>
      <c r="B84" s="80" t="s">
        <v>16</v>
      </c>
      <c r="C84" s="80"/>
      <c r="D84" s="80"/>
      <c r="E84" s="80"/>
      <c r="F84" s="17">
        <v>43248</v>
      </c>
      <c r="G84" s="9" t="s">
        <v>166</v>
      </c>
      <c r="H84" s="4">
        <v>26</v>
      </c>
      <c r="I84" s="51" t="s">
        <v>167</v>
      </c>
      <c r="J84" s="51"/>
      <c r="K84" s="51"/>
      <c r="L84" s="51"/>
      <c r="M84" s="51"/>
    </row>
    <row r="85" spans="1:13">
      <c r="A85" s="1">
        <v>82</v>
      </c>
      <c r="B85" s="80" t="s">
        <v>168</v>
      </c>
      <c r="C85" s="80"/>
      <c r="D85" s="80"/>
      <c r="E85" s="80"/>
      <c r="F85" s="3">
        <v>43249</v>
      </c>
      <c r="G85" s="9" t="s">
        <v>11</v>
      </c>
      <c r="H85" s="4">
        <v>121.3</v>
      </c>
      <c r="I85" s="51" t="s">
        <v>169</v>
      </c>
      <c r="J85" s="51"/>
      <c r="K85" s="51"/>
      <c r="L85" s="51"/>
      <c r="M85" s="51"/>
    </row>
    <row r="86" spans="1:13">
      <c r="A86" s="1">
        <v>83</v>
      </c>
      <c r="B86" s="80" t="s">
        <v>170</v>
      </c>
      <c r="C86" s="80"/>
      <c r="D86" s="80"/>
      <c r="E86" s="80"/>
      <c r="F86" s="3">
        <v>43249</v>
      </c>
      <c r="G86" s="9" t="s">
        <v>11</v>
      </c>
      <c r="H86" s="4">
        <v>160</v>
      </c>
      <c r="I86" s="51" t="s">
        <v>171</v>
      </c>
      <c r="J86" s="51"/>
      <c r="K86" s="51"/>
      <c r="L86" s="51"/>
      <c r="M86" s="51"/>
    </row>
    <row r="87" spans="1:13">
      <c r="A87" s="1">
        <v>84</v>
      </c>
      <c r="B87" s="80" t="s">
        <v>172</v>
      </c>
      <c r="C87" s="80"/>
      <c r="D87" s="80"/>
      <c r="E87" s="80"/>
      <c r="F87" s="3">
        <v>43250</v>
      </c>
      <c r="G87" s="9" t="s">
        <v>173</v>
      </c>
      <c r="H87" s="4">
        <v>86</v>
      </c>
      <c r="I87" s="51" t="s">
        <v>174</v>
      </c>
      <c r="J87" s="51"/>
      <c r="K87" s="51"/>
      <c r="L87" s="51"/>
      <c r="M87" s="51"/>
    </row>
    <row r="88" spans="1:13">
      <c r="A88" s="1">
        <v>85</v>
      </c>
      <c r="B88" s="80" t="s">
        <v>172</v>
      </c>
      <c r="C88" s="80"/>
      <c r="D88" s="80"/>
      <c r="E88" s="80"/>
      <c r="F88" s="3">
        <v>43250</v>
      </c>
      <c r="G88" s="9" t="s">
        <v>175</v>
      </c>
      <c r="H88" s="4">
        <v>7</v>
      </c>
      <c r="I88" s="51" t="s">
        <v>176</v>
      </c>
      <c r="J88" s="51"/>
      <c r="K88" s="51"/>
      <c r="L88" s="51"/>
      <c r="M88" s="51"/>
    </row>
    <row r="89" spans="1:13">
      <c r="A89" s="1">
        <v>86</v>
      </c>
      <c r="B89" s="80" t="s">
        <v>172</v>
      </c>
      <c r="C89" s="80"/>
      <c r="D89" s="80"/>
      <c r="E89" s="80"/>
      <c r="F89" s="3">
        <v>43250</v>
      </c>
      <c r="G89" s="9" t="s">
        <v>177</v>
      </c>
      <c r="H89" s="4">
        <v>7</v>
      </c>
      <c r="I89" s="51" t="s">
        <v>178</v>
      </c>
      <c r="J89" s="51"/>
      <c r="K89" s="51"/>
      <c r="L89" s="51"/>
      <c r="M89" s="51"/>
    </row>
    <row r="90" spans="1:13">
      <c r="A90" s="1">
        <v>87</v>
      </c>
      <c r="B90" s="80" t="s">
        <v>172</v>
      </c>
      <c r="C90" s="80"/>
      <c r="D90" s="80"/>
      <c r="E90" s="80"/>
      <c r="F90" s="3">
        <v>43250</v>
      </c>
      <c r="G90" s="9" t="s">
        <v>179</v>
      </c>
      <c r="H90" s="4">
        <v>6</v>
      </c>
      <c r="I90" s="51" t="s">
        <v>180</v>
      </c>
      <c r="J90" s="51"/>
      <c r="K90" s="51"/>
      <c r="L90" s="51"/>
      <c r="M90" s="51"/>
    </row>
    <row r="91" spans="1:13">
      <c r="A91" s="1">
        <v>88</v>
      </c>
      <c r="B91" s="80" t="s">
        <v>172</v>
      </c>
      <c r="C91" s="80"/>
      <c r="D91" s="80"/>
      <c r="E91" s="80"/>
      <c r="F91" s="3">
        <v>43250</v>
      </c>
      <c r="G91" s="9" t="s">
        <v>181</v>
      </c>
      <c r="H91" s="4">
        <v>66</v>
      </c>
      <c r="I91" s="51" t="s">
        <v>182</v>
      </c>
      <c r="J91" s="51"/>
      <c r="K91" s="51"/>
      <c r="L91" s="51"/>
      <c r="M91" s="51"/>
    </row>
    <row r="92" spans="1:13">
      <c r="A92" s="1">
        <v>89</v>
      </c>
      <c r="B92" s="99" t="s">
        <v>172</v>
      </c>
      <c r="C92" s="99"/>
      <c r="D92" s="99"/>
      <c r="E92" s="99"/>
      <c r="F92" s="17">
        <v>43250</v>
      </c>
      <c r="G92" s="18" t="s">
        <v>183</v>
      </c>
      <c r="H92" s="19">
        <v>380</v>
      </c>
      <c r="I92" s="64" t="s">
        <v>184</v>
      </c>
      <c r="J92" s="64"/>
      <c r="K92" s="64"/>
      <c r="L92" s="64"/>
      <c r="M92" s="64"/>
    </row>
    <row r="93" spans="1:13">
      <c r="A93" s="1">
        <v>90</v>
      </c>
      <c r="B93" s="76" t="s">
        <v>185</v>
      </c>
      <c r="C93" s="77"/>
      <c r="D93" s="77"/>
      <c r="E93" s="78"/>
      <c r="F93" s="3">
        <v>43250</v>
      </c>
      <c r="G93" s="9" t="s">
        <v>186</v>
      </c>
      <c r="H93" s="4">
        <v>229.92</v>
      </c>
      <c r="I93" s="51" t="s">
        <v>187</v>
      </c>
      <c r="J93" s="51"/>
      <c r="K93" s="51"/>
      <c r="L93" s="51"/>
      <c r="M93" s="51"/>
    </row>
    <row r="94" spans="1:13">
      <c r="A94" s="1">
        <v>91</v>
      </c>
      <c r="B94" s="76" t="s">
        <v>185</v>
      </c>
      <c r="C94" s="77"/>
      <c r="D94" s="77"/>
      <c r="E94" s="78"/>
      <c r="F94" s="3">
        <v>43250</v>
      </c>
      <c r="G94" s="9" t="s">
        <v>188</v>
      </c>
      <c r="H94" s="4">
        <v>235</v>
      </c>
      <c r="I94" s="51" t="s">
        <v>189</v>
      </c>
      <c r="J94" s="51"/>
      <c r="K94" s="51"/>
      <c r="L94" s="51"/>
      <c r="M94" s="51"/>
    </row>
    <row r="95" spans="1:13">
      <c r="A95" s="1">
        <v>92</v>
      </c>
      <c r="B95" s="76" t="s">
        <v>185</v>
      </c>
      <c r="C95" s="77"/>
      <c r="D95" s="77"/>
      <c r="E95" s="78"/>
      <c r="F95" s="3">
        <v>43250</v>
      </c>
      <c r="G95" s="9" t="s">
        <v>190</v>
      </c>
      <c r="H95" s="4">
        <v>132</v>
      </c>
      <c r="I95" s="51" t="s">
        <v>191</v>
      </c>
      <c r="J95" s="51"/>
      <c r="K95" s="51"/>
      <c r="L95" s="51"/>
      <c r="M95" s="51"/>
    </row>
    <row r="96" spans="1:13">
      <c r="A96" s="1">
        <v>93</v>
      </c>
      <c r="B96" s="76" t="s">
        <v>185</v>
      </c>
      <c r="C96" s="77"/>
      <c r="D96" s="77"/>
      <c r="E96" s="78"/>
      <c r="F96" s="3">
        <v>43250</v>
      </c>
      <c r="G96" s="9" t="s">
        <v>192</v>
      </c>
      <c r="H96" s="4">
        <v>132</v>
      </c>
      <c r="I96" s="51" t="s">
        <v>193</v>
      </c>
      <c r="J96" s="51"/>
      <c r="K96" s="51"/>
      <c r="L96" s="51"/>
      <c r="M96" s="51"/>
    </row>
    <row r="97" spans="1:13">
      <c r="A97" s="1">
        <v>94</v>
      </c>
      <c r="B97" s="76" t="s">
        <v>185</v>
      </c>
      <c r="C97" s="77"/>
      <c r="D97" s="77"/>
      <c r="E97" s="78"/>
      <c r="F97" s="3">
        <v>43250</v>
      </c>
      <c r="G97" s="9" t="s">
        <v>194</v>
      </c>
      <c r="H97" s="4">
        <v>85</v>
      </c>
      <c r="I97" s="51" t="s">
        <v>195</v>
      </c>
      <c r="J97" s="51"/>
      <c r="K97" s="51"/>
      <c r="L97" s="51"/>
      <c r="M97" s="51"/>
    </row>
    <row r="98" spans="1:13">
      <c r="A98" s="1">
        <v>95</v>
      </c>
      <c r="B98" s="80" t="s">
        <v>107</v>
      </c>
      <c r="C98" s="80"/>
      <c r="D98" s="80"/>
      <c r="E98" s="80"/>
      <c r="F98" s="20">
        <v>43251</v>
      </c>
      <c r="G98" s="21" t="s">
        <v>196</v>
      </c>
      <c r="H98" s="22">
        <v>62.08</v>
      </c>
      <c r="I98" s="67" t="s">
        <v>197</v>
      </c>
      <c r="J98" s="68"/>
      <c r="K98" s="68"/>
      <c r="L98" s="68"/>
      <c r="M98" s="68"/>
    </row>
    <row r="99" spans="1:13" s="23" customFormat="1">
      <c r="A99" s="1">
        <v>96</v>
      </c>
      <c r="B99" s="80" t="s">
        <v>107</v>
      </c>
      <c r="C99" s="80"/>
      <c r="D99" s="80"/>
      <c r="E99" s="80"/>
      <c r="F99" s="3">
        <v>43251</v>
      </c>
      <c r="G99" s="9" t="s">
        <v>198</v>
      </c>
      <c r="H99" s="4">
        <v>110.44</v>
      </c>
      <c r="I99" s="51" t="s">
        <v>199</v>
      </c>
      <c r="J99" s="51"/>
      <c r="K99" s="51"/>
      <c r="L99" s="51"/>
      <c r="M99" s="51"/>
    </row>
    <row r="100" spans="1:13">
      <c r="A100" s="1">
        <v>97</v>
      </c>
      <c r="B100" s="76" t="s">
        <v>101</v>
      </c>
      <c r="C100" s="77"/>
      <c r="D100" s="77"/>
      <c r="E100" s="78"/>
      <c r="F100" s="3">
        <v>43251</v>
      </c>
      <c r="G100" s="9" t="s">
        <v>200</v>
      </c>
      <c r="H100" s="22">
        <v>215</v>
      </c>
      <c r="I100" s="56" t="s">
        <v>201</v>
      </c>
      <c r="J100" s="57"/>
      <c r="K100" s="57"/>
      <c r="L100" s="57"/>
      <c r="M100" s="57"/>
    </row>
    <row r="101" spans="1:13">
      <c r="A101" s="1">
        <v>98</v>
      </c>
      <c r="B101" s="76" t="s">
        <v>101</v>
      </c>
      <c r="C101" s="77"/>
      <c r="D101" s="77"/>
      <c r="E101" s="78"/>
      <c r="F101" s="3">
        <v>43251</v>
      </c>
      <c r="G101" s="9" t="s">
        <v>202</v>
      </c>
      <c r="H101" s="22">
        <v>215</v>
      </c>
      <c r="I101" s="56" t="s">
        <v>203</v>
      </c>
      <c r="J101" s="57"/>
      <c r="K101" s="57"/>
      <c r="L101" s="57"/>
      <c r="M101" s="57"/>
    </row>
    <row r="102" spans="1:13">
      <c r="A102" s="1">
        <v>99</v>
      </c>
      <c r="B102" s="76" t="s">
        <v>101</v>
      </c>
      <c r="C102" s="77"/>
      <c r="D102" s="77"/>
      <c r="E102" s="78"/>
      <c r="F102" s="3">
        <v>43251</v>
      </c>
      <c r="G102" s="9" t="s">
        <v>204</v>
      </c>
      <c r="H102" s="22">
        <v>215</v>
      </c>
      <c r="I102" s="56" t="s">
        <v>205</v>
      </c>
      <c r="J102" s="57"/>
      <c r="K102" s="57"/>
      <c r="L102" s="57"/>
      <c r="M102" s="57"/>
    </row>
    <row r="103" spans="1:13">
      <c r="A103" s="1">
        <v>100</v>
      </c>
      <c r="B103" s="76" t="s">
        <v>101</v>
      </c>
      <c r="C103" s="77"/>
      <c r="D103" s="77"/>
      <c r="E103" s="78"/>
      <c r="F103" s="3">
        <v>43251</v>
      </c>
      <c r="G103" s="9" t="s">
        <v>206</v>
      </c>
      <c r="H103" s="22">
        <v>138</v>
      </c>
      <c r="I103" s="56" t="s">
        <v>207</v>
      </c>
      <c r="J103" s="57"/>
      <c r="K103" s="57"/>
      <c r="L103" s="57"/>
      <c r="M103" s="57"/>
    </row>
    <row r="104" spans="1:13">
      <c r="A104" s="1">
        <v>101</v>
      </c>
      <c r="B104" s="76" t="s">
        <v>101</v>
      </c>
      <c r="C104" s="77"/>
      <c r="D104" s="77"/>
      <c r="E104" s="78"/>
      <c r="F104" s="3">
        <v>43251</v>
      </c>
      <c r="G104" s="9" t="s">
        <v>208</v>
      </c>
      <c r="H104" s="22">
        <v>228</v>
      </c>
      <c r="I104" s="56" t="s">
        <v>209</v>
      </c>
      <c r="J104" s="57"/>
      <c r="K104" s="57"/>
      <c r="L104" s="57"/>
      <c r="M104" s="57"/>
    </row>
    <row r="105" spans="1:13">
      <c r="A105" s="1">
        <v>102</v>
      </c>
      <c r="B105" s="80" t="s">
        <v>107</v>
      </c>
      <c r="C105" s="80"/>
      <c r="D105" s="80"/>
      <c r="E105" s="80"/>
      <c r="F105" s="3">
        <v>43251</v>
      </c>
      <c r="G105" s="9" t="s">
        <v>210</v>
      </c>
      <c r="H105" s="22">
        <v>294.95</v>
      </c>
      <c r="I105" s="65" t="s">
        <v>211</v>
      </c>
      <c r="J105" s="66"/>
      <c r="K105" s="66"/>
      <c r="L105" s="66"/>
      <c r="M105" s="66"/>
    </row>
    <row r="106" spans="1:13">
      <c r="A106" s="1">
        <v>103</v>
      </c>
      <c r="B106" s="80" t="s">
        <v>107</v>
      </c>
      <c r="C106" s="80"/>
      <c r="D106" s="80"/>
      <c r="E106" s="80"/>
      <c r="F106" s="3">
        <v>43251</v>
      </c>
      <c r="G106" s="9" t="s">
        <v>212</v>
      </c>
      <c r="H106" s="22">
        <v>35</v>
      </c>
      <c r="I106" s="65" t="s">
        <v>197</v>
      </c>
      <c r="J106" s="66"/>
      <c r="K106" s="66"/>
      <c r="L106" s="66"/>
      <c r="M106" s="66"/>
    </row>
    <row r="107" spans="1:13">
      <c r="A107" s="1">
        <v>104</v>
      </c>
      <c r="B107" s="80" t="s">
        <v>107</v>
      </c>
      <c r="C107" s="80"/>
      <c r="D107" s="80"/>
      <c r="E107" s="80"/>
      <c r="F107" s="3">
        <v>43251</v>
      </c>
      <c r="G107" s="9" t="s">
        <v>213</v>
      </c>
      <c r="H107" s="22">
        <v>15.8</v>
      </c>
      <c r="I107" s="65" t="s">
        <v>149</v>
      </c>
      <c r="J107" s="66"/>
      <c r="K107" s="66"/>
      <c r="L107" s="66"/>
      <c r="M107" s="66"/>
    </row>
    <row r="108" spans="1:13">
      <c r="A108" s="1">
        <v>105</v>
      </c>
      <c r="B108" s="99" t="s">
        <v>107</v>
      </c>
      <c r="C108" s="99"/>
      <c r="D108" s="99"/>
      <c r="E108" s="99"/>
      <c r="F108" s="17">
        <v>43251</v>
      </c>
      <c r="G108" s="18" t="s">
        <v>214</v>
      </c>
      <c r="H108" s="24">
        <v>13.75</v>
      </c>
      <c r="I108" s="65" t="s">
        <v>215</v>
      </c>
      <c r="J108" s="66"/>
      <c r="K108" s="66"/>
      <c r="L108" s="66"/>
      <c r="M108" s="66"/>
    </row>
    <row r="109" spans="1:13">
      <c r="A109" s="1">
        <v>106</v>
      </c>
      <c r="B109" s="80" t="s">
        <v>16</v>
      </c>
      <c r="C109" s="80"/>
      <c r="D109" s="80"/>
      <c r="E109" s="80"/>
      <c r="F109" s="3">
        <v>43251</v>
      </c>
      <c r="G109" s="9" t="s">
        <v>216</v>
      </c>
      <c r="H109" s="4">
        <v>80</v>
      </c>
      <c r="I109" s="51" t="s">
        <v>59</v>
      </c>
      <c r="J109" s="51"/>
      <c r="K109" s="51"/>
      <c r="L109" s="51"/>
      <c r="M109" s="51"/>
    </row>
    <row r="110" spans="1:13">
      <c r="A110" s="1">
        <v>107</v>
      </c>
      <c r="B110" s="80" t="s">
        <v>217</v>
      </c>
      <c r="C110" s="80"/>
      <c r="D110" s="80"/>
      <c r="E110" s="80"/>
      <c r="F110" s="3">
        <v>43251</v>
      </c>
      <c r="G110" s="9" t="s">
        <v>11</v>
      </c>
      <c r="H110" s="4">
        <v>360</v>
      </c>
      <c r="I110" s="56" t="s">
        <v>218</v>
      </c>
      <c r="J110" s="57"/>
      <c r="K110" s="57"/>
      <c r="L110" s="57"/>
      <c r="M110" s="58"/>
    </row>
    <row r="111" spans="1:13">
      <c r="A111" s="69" t="s">
        <v>219</v>
      </c>
      <c r="B111" s="70"/>
      <c r="C111" s="70"/>
      <c r="D111" s="70"/>
      <c r="E111" s="70"/>
      <c r="F111" s="70"/>
      <c r="G111" s="71"/>
      <c r="H111" s="25">
        <f>SUM(H4:H110)</f>
        <v>35729.180000000008</v>
      </c>
    </row>
  </sheetData>
  <mergeCells count="221">
    <mergeCell ref="B110:E110"/>
    <mergeCell ref="I110:M110"/>
    <mergeCell ref="A111:G111"/>
    <mergeCell ref="B107:E107"/>
    <mergeCell ref="I107:M107"/>
    <mergeCell ref="B108:E108"/>
    <mergeCell ref="I108:M108"/>
    <mergeCell ref="B109:E109"/>
    <mergeCell ref="I109:M109"/>
    <mergeCell ref="B104:E104"/>
    <mergeCell ref="I104:M104"/>
    <mergeCell ref="B105:E105"/>
    <mergeCell ref="I105:M105"/>
    <mergeCell ref="B106:E106"/>
    <mergeCell ref="I106:M106"/>
    <mergeCell ref="B101:E101"/>
    <mergeCell ref="I101:M101"/>
    <mergeCell ref="B102:E102"/>
    <mergeCell ref="I102:M102"/>
    <mergeCell ref="B103:E103"/>
    <mergeCell ref="I103:M103"/>
    <mergeCell ref="B98:E98"/>
    <mergeCell ref="I98:M98"/>
    <mergeCell ref="B99:E99"/>
    <mergeCell ref="I99:M99"/>
    <mergeCell ref="B100:E100"/>
    <mergeCell ref="I100:M100"/>
    <mergeCell ref="B95:E95"/>
    <mergeCell ref="I95:M95"/>
    <mergeCell ref="B96:E96"/>
    <mergeCell ref="I96:M96"/>
    <mergeCell ref="B97:E97"/>
    <mergeCell ref="I97:M97"/>
    <mergeCell ref="B92:E92"/>
    <mergeCell ref="I92:M92"/>
    <mergeCell ref="B93:E93"/>
    <mergeCell ref="I93:M93"/>
    <mergeCell ref="B94:E94"/>
    <mergeCell ref="I94:M94"/>
    <mergeCell ref="B89:E89"/>
    <mergeCell ref="I89:M89"/>
    <mergeCell ref="B90:E90"/>
    <mergeCell ref="I90:M90"/>
    <mergeCell ref="B91:E91"/>
    <mergeCell ref="I91:M91"/>
    <mergeCell ref="B86:E86"/>
    <mergeCell ref="I86:M86"/>
    <mergeCell ref="B87:E87"/>
    <mergeCell ref="I87:M87"/>
    <mergeCell ref="B88:E88"/>
    <mergeCell ref="I88:M88"/>
    <mergeCell ref="B83:E83"/>
    <mergeCell ref="I83:M83"/>
    <mergeCell ref="B84:E84"/>
    <mergeCell ref="I84:M84"/>
    <mergeCell ref="B85:E85"/>
    <mergeCell ref="I85:M85"/>
    <mergeCell ref="B80:E80"/>
    <mergeCell ref="I80:M80"/>
    <mergeCell ref="B81:E81"/>
    <mergeCell ref="I81:M81"/>
    <mergeCell ref="B82:E82"/>
    <mergeCell ref="I82:M82"/>
    <mergeCell ref="B77:E77"/>
    <mergeCell ref="I77:M77"/>
    <mergeCell ref="B78:E78"/>
    <mergeCell ref="I78:M78"/>
    <mergeCell ref="B79:E79"/>
    <mergeCell ref="I79:M79"/>
    <mergeCell ref="B74:E74"/>
    <mergeCell ref="I74:M74"/>
    <mergeCell ref="B75:E75"/>
    <mergeCell ref="I75:M75"/>
    <mergeCell ref="B76:E76"/>
    <mergeCell ref="I76:M76"/>
    <mergeCell ref="B71:E71"/>
    <mergeCell ref="I71:M71"/>
    <mergeCell ref="B72:E72"/>
    <mergeCell ref="I72:M72"/>
    <mergeCell ref="B73:E73"/>
    <mergeCell ref="I73:M73"/>
    <mergeCell ref="B68:E68"/>
    <mergeCell ref="I68:M68"/>
    <mergeCell ref="B69:E69"/>
    <mergeCell ref="I69:M69"/>
    <mergeCell ref="B70:E70"/>
    <mergeCell ref="I70:M70"/>
    <mergeCell ref="B65:E65"/>
    <mergeCell ref="I65:M65"/>
    <mergeCell ref="B66:E66"/>
    <mergeCell ref="I66:M66"/>
    <mergeCell ref="B67:E67"/>
    <mergeCell ref="I67:M67"/>
    <mergeCell ref="B62:E62"/>
    <mergeCell ref="I62:M62"/>
    <mergeCell ref="B63:E63"/>
    <mergeCell ref="I63:M63"/>
    <mergeCell ref="B64:E64"/>
    <mergeCell ref="I64:M64"/>
    <mergeCell ref="B59:E59"/>
    <mergeCell ref="I59:M59"/>
    <mergeCell ref="B60:E60"/>
    <mergeCell ref="I60:M60"/>
    <mergeCell ref="B61:E61"/>
    <mergeCell ref="I61:M61"/>
    <mergeCell ref="B56:E56"/>
    <mergeCell ref="I56:M56"/>
    <mergeCell ref="B57:E57"/>
    <mergeCell ref="I57:M57"/>
    <mergeCell ref="B58:E58"/>
    <mergeCell ref="I58:M58"/>
    <mergeCell ref="B53:E53"/>
    <mergeCell ref="I53:M53"/>
    <mergeCell ref="B54:E54"/>
    <mergeCell ref="I54:M54"/>
    <mergeCell ref="B55:E55"/>
    <mergeCell ref="I55:M55"/>
    <mergeCell ref="B50:E50"/>
    <mergeCell ref="I50:M50"/>
    <mergeCell ref="B51:E51"/>
    <mergeCell ref="I51:M51"/>
    <mergeCell ref="B52:E52"/>
    <mergeCell ref="I52:M52"/>
    <mergeCell ref="B47:E47"/>
    <mergeCell ref="I47:M47"/>
    <mergeCell ref="B48:E48"/>
    <mergeCell ref="I48:M48"/>
    <mergeCell ref="B49:E49"/>
    <mergeCell ref="I49:M49"/>
    <mergeCell ref="B44:E44"/>
    <mergeCell ref="I44:M44"/>
    <mergeCell ref="B45:E45"/>
    <mergeCell ref="I45:M45"/>
    <mergeCell ref="B46:E46"/>
    <mergeCell ref="I46:M46"/>
    <mergeCell ref="B41:E41"/>
    <mergeCell ref="I41:M41"/>
    <mergeCell ref="B42:E42"/>
    <mergeCell ref="I42:M42"/>
    <mergeCell ref="B43:E43"/>
    <mergeCell ref="I43:M43"/>
    <mergeCell ref="B38:E38"/>
    <mergeCell ref="I38:M38"/>
    <mergeCell ref="B39:E39"/>
    <mergeCell ref="I39:M39"/>
    <mergeCell ref="B40:E40"/>
    <mergeCell ref="I40:M40"/>
    <mergeCell ref="B35:E35"/>
    <mergeCell ref="I35:M35"/>
    <mergeCell ref="B36:E36"/>
    <mergeCell ref="I36:M36"/>
    <mergeCell ref="B37:E37"/>
    <mergeCell ref="I37:M37"/>
    <mergeCell ref="B32:E32"/>
    <mergeCell ref="I32:M32"/>
    <mergeCell ref="B33:E33"/>
    <mergeCell ref="I33:M33"/>
    <mergeCell ref="B34:E34"/>
    <mergeCell ref="I34:M34"/>
    <mergeCell ref="B29:E29"/>
    <mergeCell ref="I29:M29"/>
    <mergeCell ref="B30:E30"/>
    <mergeCell ref="I30:M30"/>
    <mergeCell ref="B31:E31"/>
    <mergeCell ref="I31:M31"/>
    <mergeCell ref="B26:E26"/>
    <mergeCell ref="I26:M26"/>
    <mergeCell ref="B27:E27"/>
    <mergeCell ref="I27:M27"/>
    <mergeCell ref="B28:E28"/>
    <mergeCell ref="I28:M28"/>
    <mergeCell ref="B23:E23"/>
    <mergeCell ref="I23:M23"/>
    <mergeCell ref="B24:E24"/>
    <mergeCell ref="I24:M24"/>
    <mergeCell ref="B25:E25"/>
    <mergeCell ref="I25:M25"/>
    <mergeCell ref="B19:E19"/>
    <mergeCell ref="I19:M19"/>
    <mergeCell ref="B20:E20"/>
    <mergeCell ref="I20:M20"/>
    <mergeCell ref="I21:M21"/>
    <mergeCell ref="B22:E22"/>
    <mergeCell ref="I22:M22"/>
    <mergeCell ref="B16:E16"/>
    <mergeCell ref="I16:M16"/>
    <mergeCell ref="B17:E17"/>
    <mergeCell ref="I17:M17"/>
    <mergeCell ref="B18:E18"/>
    <mergeCell ref="I18:M18"/>
    <mergeCell ref="B13:E13"/>
    <mergeCell ref="I13:M13"/>
    <mergeCell ref="B14:E14"/>
    <mergeCell ref="I14:M14"/>
    <mergeCell ref="B15:E15"/>
    <mergeCell ref="I15:M15"/>
    <mergeCell ref="B10:E10"/>
    <mergeCell ref="I10:M10"/>
    <mergeCell ref="B11:E11"/>
    <mergeCell ref="I11:M11"/>
    <mergeCell ref="B12:E12"/>
    <mergeCell ref="I12:M12"/>
    <mergeCell ref="B8:E8"/>
    <mergeCell ref="I8:M8"/>
    <mergeCell ref="B9:E9"/>
    <mergeCell ref="I9:M9"/>
    <mergeCell ref="B4:E4"/>
    <mergeCell ref="I4:M4"/>
    <mergeCell ref="B5:E5"/>
    <mergeCell ref="I5:M5"/>
    <mergeCell ref="B6:E6"/>
    <mergeCell ref="I6:M6"/>
    <mergeCell ref="A1:C2"/>
    <mergeCell ref="D1:D2"/>
    <mergeCell ref="E1:E2"/>
    <mergeCell ref="H1:H2"/>
    <mergeCell ref="I1:I2"/>
    <mergeCell ref="B3:E3"/>
    <mergeCell ref="I3:M3"/>
    <mergeCell ref="B7:E7"/>
    <mergeCell ref="I7:M7"/>
  </mergeCells>
  <pageMargins left="0.25" right="0.25" top="0.75" bottom="0.75" header="0.3" footer="0.3"/>
  <pageSetup paperSize="9" scale="73" orientation="landscape" horizontalDpi="4294967293" verticalDpi="300" r:id="rId1"/>
  <rowBreaks count="1" manualBreakCount="1">
    <brk id="4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abSelected="1" view="pageBreakPreview" topLeftCell="F1" zoomScale="130" zoomScaleNormal="100" zoomScaleSheetLayoutView="130" workbookViewId="0">
      <selection activeCell="I99" sqref="I99:M99"/>
    </sheetView>
  </sheetViews>
  <sheetFormatPr baseColWidth="10" defaultRowHeight="15"/>
  <cols>
    <col min="1" max="1" width="4.85546875" customWidth="1"/>
    <col min="3" max="3" width="14" customWidth="1"/>
    <col min="5" max="5" width="29.28515625" customWidth="1"/>
    <col min="7" max="7" width="12.140625" bestFit="1" customWidth="1"/>
    <col min="13" max="13" width="43.5703125" customWidth="1"/>
  </cols>
  <sheetData>
    <row r="1" spans="1:13">
      <c r="A1" s="43" t="s">
        <v>0</v>
      </c>
      <c r="B1" s="43"/>
      <c r="C1" s="43"/>
      <c r="D1" s="45" t="s">
        <v>1</v>
      </c>
      <c r="E1" s="47" t="s">
        <v>220</v>
      </c>
      <c r="H1" s="43" t="s">
        <v>3</v>
      </c>
      <c r="I1" s="47">
        <v>2018</v>
      </c>
    </row>
    <row r="2" spans="1:13">
      <c r="A2" s="44"/>
      <c r="B2" s="44"/>
      <c r="C2" s="44"/>
      <c r="D2" s="46"/>
      <c r="E2" s="48"/>
      <c r="H2" s="44"/>
      <c r="I2" s="48"/>
    </row>
    <row r="3" spans="1:13" s="27" customFormat="1" ht="14.25">
      <c r="A3" s="26" t="s">
        <v>4</v>
      </c>
      <c r="B3" s="75" t="s">
        <v>5</v>
      </c>
      <c r="C3" s="75"/>
      <c r="D3" s="75"/>
      <c r="E3" s="75"/>
      <c r="F3" s="26" t="s">
        <v>6</v>
      </c>
      <c r="G3" s="26" t="s">
        <v>7</v>
      </c>
      <c r="H3" s="26" t="s">
        <v>8</v>
      </c>
      <c r="I3" s="75" t="s">
        <v>9</v>
      </c>
      <c r="J3" s="75"/>
      <c r="K3" s="75"/>
      <c r="L3" s="75"/>
      <c r="M3" s="75"/>
    </row>
    <row r="4" spans="1:13" s="27" customFormat="1">
      <c r="A4" s="26">
        <v>1</v>
      </c>
      <c r="B4" s="28"/>
      <c r="C4" s="29"/>
      <c r="D4" s="29" t="s">
        <v>221</v>
      </c>
      <c r="E4" s="30"/>
      <c r="F4" s="31">
        <v>43252</v>
      </c>
      <c r="G4" s="26" t="s">
        <v>11</v>
      </c>
      <c r="H4" s="32">
        <v>85</v>
      </c>
      <c r="I4" s="72" t="s">
        <v>222</v>
      </c>
      <c r="J4" s="73"/>
      <c r="K4" s="73"/>
      <c r="L4" s="73"/>
      <c r="M4" s="74"/>
    </row>
    <row r="5" spans="1:13" s="27" customFormat="1">
      <c r="A5" s="26">
        <v>2</v>
      </c>
      <c r="B5" s="72" t="s">
        <v>122</v>
      </c>
      <c r="C5" s="73"/>
      <c r="D5" s="73"/>
      <c r="E5" s="74"/>
      <c r="F5" s="31">
        <v>43252</v>
      </c>
      <c r="G5" s="26" t="s">
        <v>223</v>
      </c>
      <c r="H5" s="32">
        <v>200</v>
      </c>
      <c r="I5" s="72" t="s">
        <v>224</v>
      </c>
      <c r="J5" s="73"/>
      <c r="K5" s="73"/>
      <c r="L5" s="73"/>
      <c r="M5" s="74"/>
    </row>
    <row r="6" spans="1:13" s="27" customFormat="1">
      <c r="A6" s="26">
        <v>3</v>
      </c>
      <c r="B6" s="72" t="s">
        <v>225</v>
      </c>
      <c r="C6" s="73"/>
      <c r="D6" s="73"/>
      <c r="E6" s="74"/>
      <c r="F6" s="31">
        <v>43252</v>
      </c>
      <c r="G6" s="26" t="s">
        <v>226</v>
      </c>
      <c r="H6" s="32">
        <v>185</v>
      </c>
      <c r="I6" s="72" t="s">
        <v>227</v>
      </c>
      <c r="J6" s="73"/>
      <c r="K6" s="73"/>
      <c r="L6" s="73"/>
      <c r="M6" s="74"/>
    </row>
    <row r="7" spans="1:13" s="27" customFormat="1">
      <c r="A7" s="26">
        <v>4</v>
      </c>
      <c r="B7" s="72" t="s">
        <v>228</v>
      </c>
      <c r="C7" s="73"/>
      <c r="D7" s="73"/>
      <c r="E7" s="74"/>
      <c r="F7" s="31">
        <v>43255</v>
      </c>
      <c r="G7" s="26" t="s">
        <v>229</v>
      </c>
      <c r="H7" s="32">
        <v>30</v>
      </c>
      <c r="I7" s="72" t="s">
        <v>230</v>
      </c>
      <c r="J7" s="73"/>
      <c r="K7" s="73"/>
      <c r="L7" s="73"/>
      <c r="M7" s="74"/>
    </row>
    <row r="8" spans="1:13" s="27" customFormat="1">
      <c r="A8" s="26">
        <v>5</v>
      </c>
      <c r="B8" s="51" t="s">
        <v>78</v>
      </c>
      <c r="C8" s="51"/>
      <c r="D8" s="51"/>
      <c r="E8" s="51"/>
      <c r="F8" s="31">
        <v>43255</v>
      </c>
      <c r="G8" s="26"/>
      <c r="H8" s="32">
        <v>210</v>
      </c>
      <c r="I8" s="72" t="s">
        <v>231</v>
      </c>
      <c r="J8" s="73"/>
      <c r="K8" s="73"/>
      <c r="L8" s="73"/>
      <c r="M8" s="74"/>
    </row>
    <row r="9" spans="1:13" s="27" customFormat="1">
      <c r="A9" s="26">
        <v>6</v>
      </c>
      <c r="B9" s="51" t="s">
        <v>16</v>
      </c>
      <c r="C9" s="51"/>
      <c r="D9" s="51"/>
      <c r="E9" s="51"/>
      <c r="F9" s="31">
        <v>43255</v>
      </c>
      <c r="G9" s="26" t="s">
        <v>232</v>
      </c>
      <c r="H9" s="32">
        <v>786</v>
      </c>
      <c r="I9" s="72" t="s">
        <v>233</v>
      </c>
      <c r="J9" s="73"/>
      <c r="K9" s="73"/>
      <c r="L9" s="73"/>
      <c r="M9" s="74"/>
    </row>
    <row r="10" spans="1:13" s="27" customFormat="1">
      <c r="A10" s="26">
        <v>7</v>
      </c>
      <c r="B10" s="80" t="s">
        <v>234</v>
      </c>
      <c r="C10" s="80"/>
      <c r="D10" s="80"/>
      <c r="E10" s="80"/>
      <c r="F10" s="31">
        <v>43255</v>
      </c>
      <c r="G10" s="26" t="s">
        <v>235</v>
      </c>
      <c r="H10" s="32">
        <v>35</v>
      </c>
      <c r="I10" s="72" t="s">
        <v>236</v>
      </c>
      <c r="J10" s="73"/>
      <c r="K10" s="73"/>
      <c r="L10" s="73"/>
      <c r="M10" s="74"/>
    </row>
    <row r="11" spans="1:13" s="27" customFormat="1">
      <c r="A11" s="26">
        <v>8</v>
      </c>
      <c r="B11" s="76" t="s">
        <v>237</v>
      </c>
      <c r="C11" s="77"/>
      <c r="D11" s="77"/>
      <c r="E11" s="78"/>
      <c r="F11" s="31">
        <v>43256</v>
      </c>
      <c r="G11" s="26" t="s">
        <v>11</v>
      </c>
      <c r="H11" s="32">
        <v>130</v>
      </c>
      <c r="I11" s="72" t="s">
        <v>238</v>
      </c>
      <c r="J11" s="73"/>
      <c r="K11" s="73"/>
      <c r="L11" s="73"/>
      <c r="M11" s="74"/>
    </row>
    <row r="12" spans="1:13" s="27" customFormat="1">
      <c r="A12" s="26">
        <v>9</v>
      </c>
      <c r="B12" s="76" t="s">
        <v>239</v>
      </c>
      <c r="C12" s="77"/>
      <c r="D12" s="77"/>
      <c r="E12" s="78"/>
      <c r="F12" s="31">
        <v>43256</v>
      </c>
      <c r="G12" s="26" t="s">
        <v>240</v>
      </c>
      <c r="H12" s="32">
        <v>45.5</v>
      </c>
      <c r="I12" s="72" t="s">
        <v>241</v>
      </c>
      <c r="J12" s="73"/>
      <c r="K12" s="73"/>
      <c r="L12" s="73"/>
      <c r="M12" s="74"/>
    </row>
    <row r="13" spans="1:13" s="34" customFormat="1">
      <c r="A13" s="26">
        <v>10</v>
      </c>
      <c r="B13" s="56" t="s">
        <v>37</v>
      </c>
      <c r="C13" s="57"/>
      <c r="D13" s="57"/>
      <c r="E13" s="58"/>
      <c r="F13" s="31">
        <v>43256</v>
      </c>
      <c r="G13" s="33" t="s">
        <v>11</v>
      </c>
      <c r="H13" s="32">
        <v>34</v>
      </c>
      <c r="I13" s="79" t="s">
        <v>242</v>
      </c>
      <c r="J13" s="79"/>
      <c r="K13" s="79"/>
      <c r="L13" s="79"/>
      <c r="M13" s="79"/>
    </row>
    <row r="14" spans="1:13" s="34" customFormat="1">
      <c r="A14" s="26">
        <v>11</v>
      </c>
      <c r="B14" s="56" t="s">
        <v>243</v>
      </c>
      <c r="C14" s="57"/>
      <c r="D14" s="57"/>
      <c r="E14" s="58"/>
      <c r="F14" s="31">
        <v>43256</v>
      </c>
      <c r="G14" s="33" t="s">
        <v>11</v>
      </c>
      <c r="H14" s="32">
        <v>70</v>
      </c>
      <c r="I14" s="81" t="s">
        <v>244</v>
      </c>
      <c r="J14" s="82"/>
      <c r="K14" s="82"/>
      <c r="L14" s="82"/>
      <c r="M14" s="83"/>
    </row>
    <row r="15" spans="1:13" s="34" customFormat="1">
      <c r="A15" s="26">
        <v>12</v>
      </c>
      <c r="B15" s="56"/>
      <c r="C15" s="57"/>
      <c r="D15" s="57"/>
      <c r="E15" s="58"/>
      <c r="F15" s="31">
        <v>43256</v>
      </c>
      <c r="G15" s="33" t="s">
        <v>245</v>
      </c>
      <c r="H15" s="32">
        <v>300</v>
      </c>
      <c r="I15" s="81" t="s">
        <v>246</v>
      </c>
      <c r="J15" s="82"/>
      <c r="K15" s="82"/>
      <c r="L15" s="82"/>
      <c r="M15" s="83"/>
    </row>
    <row r="16" spans="1:13" s="34" customFormat="1">
      <c r="A16" s="26">
        <v>13</v>
      </c>
      <c r="B16" s="51" t="s">
        <v>16</v>
      </c>
      <c r="C16" s="51"/>
      <c r="D16" s="51"/>
      <c r="E16" s="51"/>
      <c r="F16" s="31">
        <v>43257</v>
      </c>
      <c r="G16" s="33" t="s">
        <v>247</v>
      </c>
      <c r="H16" s="32">
        <v>159.5</v>
      </c>
      <c r="I16" s="81" t="s">
        <v>248</v>
      </c>
      <c r="J16" s="82"/>
      <c r="K16" s="82"/>
      <c r="L16" s="82"/>
      <c r="M16" s="83"/>
    </row>
    <row r="17" spans="1:13" s="34" customFormat="1">
      <c r="A17" s="26">
        <v>14</v>
      </c>
      <c r="B17" s="56" t="s">
        <v>249</v>
      </c>
      <c r="C17" s="57"/>
      <c r="D17" s="57"/>
      <c r="E17" s="58"/>
      <c r="F17" s="31">
        <v>43258</v>
      </c>
      <c r="G17" s="33"/>
      <c r="H17" s="32">
        <v>44</v>
      </c>
      <c r="I17" s="81" t="s">
        <v>250</v>
      </c>
      <c r="J17" s="82"/>
      <c r="K17" s="82"/>
      <c r="L17" s="82"/>
      <c r="M17" s="83"/>
    </row>
    <row r="18" spans="1:13" s="34" customFormat="1">
      <c r="A18" s="26">
        <v>15</v>
      </c>
      <c r="B18" s="80" t="s">
        <v>30</v>
      </c>
      <c r="C18" s="80"/>
      <c r="D18" s="80"/>
      <c r="E18" s="80"/>
      <c r="F18" s="31">
        <v>43258</v>
      </c>
      <c r="G18" s="33" t="s">
        <v>251</v>
      </c>
      <c r="H18" s="32">
        <v>125</v>
      </c>
      <c r="I18" s="80" t="s">
        <v>252</v>
      </c>
      <c r="J18" s="80"/>
      <c r="K18" s="80"/>
      <c r="L18" s="80"/>
      <c r="M18" s="80"/>
    </row>
    <row r="19" spans="1:13" s="34" customFormat="1">
      <c r="A19" s="26">
        <v>16</v>
      </c>
      <c r="B19" s="80" t="s">
        <v>253</v>
      </c>
      <c r="C19" s="80"/>
      <c r="D19" s="80"/>
      <c r="E19" s="80"/>
      <c r="F19" s="31">
        <v>43258</v>
      </c>
      <c r="G19" s="33"/>
      <c r="H19" s="32">
        <v>18.75</v>
      </c>
      <c r="I19" s="80" t="s">
        <v>254</v>
      </c>
      <c r="J19" s="80"/>
      <c r="K19" s="80"/>
      <c r="L19" s="80"/>
      <c r="M19" s="80"/>
    </row>
    <row r="20" spans="1:13" s="34" customFormat="1">
      <c r="A20" s="26">
        <v>17</v>
      </c>
      <c r="B20" s="80" t="s">
        <v>255</v>
      </c>
      <c r="C20" s="80"/>
      <c r="D20" s="80"/>
      <c r="E20" s="80"/>
      <c r="F20" s="31">
        <v>43258</v>
      </c>
      <c r="G20" s="33"/>
      <c r="H20" s="32">
        <v>75</v>
      </c>
      <c r="I20" s="80" t="s">
        <v>256</v>
      </c>
      <c r="J20" s="80"/>
      <c r="K20" s="80"/>
      <c r="L20" s="80"/>
      <c r="M20" s="80"/>
    </row>
    <row r="21" spans="1:13" s="34" customFormat="1">
      <c r="A21" s="26">
        <v>18</v>
      </c>
      <c r="B21" s="76" t="s">
        <v>257</v>
      </c>
      <c r="C21" s="77"/>
      <c r="D21" s="77"/>
      <c r="E21" s="78"/>
      <c r="F21" s="31">
        <v>43258</v>
      </c>
      <c r="G21" s="33"/>
      <c r="H21" s="32">
        <v>13.75</v>
      </c>
      <c r="I21" s="76" t="s">
        <v>258</v>
      </c>
      <c r="J21" s="77"/>
      <c r="K21" s="77"/>
      <c r="L21" s="77"/>
      <c r="M21" s="78"/>
    </row>
    <row r="22" spans="1:13" s="34" customFormat="1">
      <c r="A22" s="26">
        <v>19</v>
      </c>
      <c r="B22" s="51" t="s">
        <v>16</v>
      </c>
      <c r="C22" s="51"/>
      <c r="D22" s="51"/>
      <c r="E22" s="51"/>
      <c r="F22" s="31">
        <v>43258</v>
      </c>
      <c r="G22" s="33" t="s">
        <v>259</v>
      </c>
      <c r="H22" s="32">
        <v>21.5</v>
      </c>
      <c r="I22" s="81" t="s">
        <v>260</v>
      </c>
      <c r="J22" s="82"/>
      <c r="K22" s="82"/>
      <c r="L22" s="82"/>
      <c r="M22" s="83"/>
    </row>
    <row r="23" spans="1:13" s="34" customFormat="1">
      <c r="A23" s="26">
        <v>20</v>
      </c>
      <c r="B23" s="56" t="s">
        <v>261</v>
      </c>
      <c r="C23" s="57"/>
      <c r="D23" s="57"/>
      <c r="E23" s="58"/>
      <c r="F23" s="31">
        <v>43258</v>
      </c>
      <c r="G23" s="33" t="s">
        <v>262</v>
      </c>
      <c r="H23" s="32">
        <v>2000</v>
      </c>
      <c r="I23" s="81" t="s">
        <v>263</v>
      </c>
      <c r="J23" s="82"/>
      <c r="K23" s="82"/>
      <c r="L23" s="82"/>
      <c r="M23" s="83"/>
    </row>
    <row r="24" spans="1:13" s="34" customFormat="1">
      <c r="A24" s="26">
        <v>21</v>
      </c>
      <c r="B24" s="56" t="s">
        <v>261</v>
      </c>
      <c r="C24" s="57"/>
      <c r="D24" s="57"/>
      <c r="E24" s="58"/>
      <c r="F24" s="31">
        <v>43258</v>
      </c>
      <c r="G24" s="33" t="s">
        <v>264</v>
      </c>
      <c r="H24" s="32">
        <v>5400</v>
      </c>
      <c r="I24" s="81" t="s">
        <v>265</v>
      </c>
      <c r="J24" s="82"/>
      <c r="K24" s="82"/>
      <c r="L24" s="82"/>
      <c r="M24" s="83"/>
    </row>
    <row r="25" spans="1:13" s="34" customFormat="1">
      <c r="A25" s="26">
        <v>22</v>
      </c>
      <c r="B25" s="56" t="s">
        <v>266</v>
      </c>
      <c r="C25" s="57"/>
      <c r="D25" s="57"/>
      <c r="E25" s="58"/>
      <c r="F25" s="31">
        <v>43258</v>
      </c>
      <c r="G25" s="33" t="s">
        <v>267</v>
      </c>
      <c r="H25" s="32">
        <v>49</v>
      </c>
      <c r="I25" s="81" t="s">
        <v>268</v>
      </c>
      <c r="J25" s="82"/>
      <c r="K25" s="82"/>
      <c r="L25" s="82"/>
      <c r="M25" s="83"/>
    </row>
    <row r="26" spans="1:13" s="34" customFormat="1">
      <c r="A26" s="26">
        <v>23</v>
      </c>
      <c r="B26" s="56" t="s">
        <v>269</v>
      </c>
      <c r="C26" s="57"/>
      <c r="D26" s="57"/>
      <c r="E26" s="58"/>
      <c r="F26" s="31">
        <v>43258</v>
      </c>
      <c r="G26" s="33" t="s">
        <v>270</v>
      </c>
      <c r="H26" s="32">
        <v>102</v>
      </c>
      <c r="I26" s="81" t="s">
        <v>271</v>
      </c>
      <c r="J26" s="82"/>
      <c r="K26" s="82"/>
      <c r="L26" s="82"/>
      <c r="M26" s="83"/>
    </row>
    <row r="27" spans="1:13" s="34" customFormat="1">
      <c r="A27" s="26">
        <v>24</v>
      </c>
      <c r="B27" s="80" t="s">
        <v>272</v>
      </c>
      <c r="C27" s="80"/>
      <c r="D27" s="80"/>
      <c r="E27" s="80"/>
      <c r="F27" s="31">
        <v>43259</v>
      </c>
      <c r="G27" s="33"/>
      <c r="H27" s="32">
        <v>42</v>
      </c>
      <c r="I27" s="80" t="s">
        <v>273</v>
      </c>
      <c r="J27" s="80"/>
      <c r="K27" s="80"/>
      <c r="L27" s="80"/>
      <c r="M27" s="80"/>
    </row>
    <row r="28" spans="1:13" s="34" customFormat="1">
      <c r="A28" s="26">
        <v>25</v>
      </c>
      <c r="B28" s="80" t="s">
        <v>274</v>
      </c>
      <c r="C28" s="80"/>
      <c r="D28" s="80"/>
      <c r="E28" s="80"/>
      <c r="F28" s="31">
        <v>43259</v>
      </c>
      <c r="G28" s="33"/>
      <c r="H28" s="32">
        <v>825</v>
      </c>
      <c r="I28" s="80" t="s">
        <v>275</v>
      </c>
      <c r="J28" s="80"/>
      <c r="K28" s="80"/>
      <c r="L28" s="80"/>
      <c r="M28" s="80"/>
    </row>
    <row r="29" spans="1:13" s="34" customFormat="1">
      <c r="A29" s="26">
        <v>26</v>
      </c>
      <c r="B29" s="80" t="s">
        <v>234</v>
      </c>
      <c r="C29" s="80"/>
      <c r="D29" s="80"/>
      <c r="E29" s="80"/>
      <c r="F29" s="31">
        <v>43259</v>
      </c>
      <c r="G29" s="33" t="s">
        <v>276</v>
      </c>
      <c r="H29" s="32">
        <v>68</v>
      </c>
      <c r="I29" s="80" t="s">
        <v>250</v>
      </c>
      <c r="J29" s="80"/>
      <c r="K29" s="80"/>
      <c r="L29" s="80"/>
      <c r="M29" s="80"/>
    </row>
    <row r="30" spans="1:13" s="34" customFormat="1">
      <c r="A30" s="26">
        <v>27</v>
      </c>
      <c r="B30" s="80" t="s">
        <v>277</v>
      </c>
      <c r="C30" s="80"/>
      <c r="D30" s="80"/>
      <c r="E30" s="80"/>
      <c r="F30" s="31">
        <v>43259</v>
      </c>
      <c r="G30" s="33" t="s">
        <v>278</v>
      </c>
      <c r="H30" s="32">
        <v>3000</v>
      </c>
      <c r="I30" s="80" t="s">
        <v>279</v>
      </c>
      <c r="J30" s="80"/>
      <c r="K30" s="80"/>
      <c r="L30" s="80"/>
      <c r="M30" s="80"/>
    </row>
    <row r="31" spans="1:13" s="34" customFormat="1">
      <c r="A31" s="26">
        <v>28</v>
      </c>
      <c r="B31" s="76" t="s">
        <v>280</v>
      </c>
      <c r="C31" s="77"/>
      <c r="D31" s="77"/>
      <c r="E31" s="78"/>
      <c r="F31" s="31">
        <v>43260</v>
      </c>
      <c r="G31" s="33" t="s">
        <v>281</v>
      </c>
      <c r="H31" s="35">
        <v>3390</v>
      </c>
      <c r="I31" s="76" t="s">
        <v>282</v>
      </c>
      <c r="J31" s="77"/>
      <c r="K31" s="77"/>
      <c r="L31" s="77"/>
      <c r="M31" s="78"/>
    </row>
    <row r="32" spans="1:13" s="34" customFormat="1">
      <c r="A32" s="26">
        <v>29</v>
      </c>
      <c r="B32" s="76" t="s">
        <v>225</v>
      </c>
      <c r="C32" s="77"/>
      <c r="D32" s="77"/>
      <c r="E32" s="78"/>
      <c r="F32" s="31">
        <v>43262</v>
      </c>
      <c r="G32" s="33" t="s">
        <v>283</v>
      </c>
      <c r="H32" s="84">
        <f>2082.53+1030.05+8.45+239.15+420.95</f>
        <v>3781.1299999999997</v>
      </c>
      <c r="I32" s="76" t="s">
        <v>284</v>
      </c>
      <c r="J32" s="77"/>
      <c r="K32" s="77"/>
      <c r="L32" s="77"/>
      <c r="M32" s="78"/>
    </row>
    <row r="33" spans="1:13" s="34" customFormat="1">
      <c r="A33" s="26">
        <v>30</v>
      </c>
      <c r="B33" s="76" t="s">
        <v>225</v>
      </c>
      <c r="C33" s="77"/>
      <c r="D33" s="77"/>
      <c r="E33" s="78"/>
      <c r="F33" s="31">
        <v>43262</v>
      </c>
      <c r="G33" s="33" t="s">
        <v>285</v>
      </c>
      <c r="H33" s="85"/>
      <c r="I33" s="76" t="s">
        <v>284</v>
      </c>
      <c r="J33" s="77"/>
      <c r="K33" s="77"/>
      <c r="L33" s="77"/>
      <c r="M33" s="78"/>
    </row>
    <row r="34" spans="1:13" s="34" customFormat="1">
      <c r="A34" s="26">
        <v>31</v>
      </c>
      <c r="B34" s="76" t="s">
        <v>225</v>
      </c>
      <c r="C34" s="77"/>
      <c r="D34" s="77"/>
      <c r="E34" s="78"/>
      <c r="F34" s="31">
        <v>43262</v>
      </c>
      <c r="G34" s="33" t="s">
        <v>286</v>
      </c>
      <c r="H34" s="85"/>
      <c r="I34" s="76" t="s">
        <v>284</v>
      </c>
      <c r="J34" s="77"/>
      <c r="K34" s="77"/>
      <c r="L34" s="77"/>
      <c r="M34" s="78"/>
    </row>
    <row r="35" spans="1:13" s="34" customFormat="1">
      <c r="A35" s="26">
        <v>32</v>
      </c>
      <c r="B35" s="76" t="s">
        <v>225</v>
      </c>
      <c r="C35" s="77"/>
      <c r="D35" s="77"/>
      <c r="E35" s="78"/>
      <c r="F35" s="31">
        <v>43262</v>
      </c>
      <c r="G35" s="33" t="s">
        <v>287</v>
      </c>
      <c r="H35" s="85"/>
      <c r="I35" s="76" t="s">
        <v>284</v>
      </c>
      <c r="J35" s="77"/>
      <c r="K35" s="77"/>
      <c r="L35" s="77"/>
      <c r="M35" s="78"/>
    </row>
    <row r="36" spans="1:13" s="34" customFormat="1">
      <c r="A36" s="26">
        <v>33</v>
      </c>
      <c r="B36" s="76" t="s">
        <v>225</v>
      </c>
      <c r="C36" s="77"/>
      <c r="D36" s="77"/>
      <c r="E36" s="78"/>
      <c r="F36" s="31">
        <v>43262</v>
      </c>
      <c r="G36" s="33" t="s">
        <v>288</v>
      </c>
      <c r="H36" s="86"/>
      <c r="I36" s="76" t="s">
        <v>284</v>
      </c>
      <c r="J36" s="77"/>
      <c r="K36" s="77"/>
      <c r="L36" s="77"/>
      <c r="M36" s="78"/>
    </row>
    <row r="37" spans="1:13" s="34" customFormat="1">
      <c r="A37" s="26">
        <v>34</v>
      </c>
      <c r="B37" s="76" t="s">
        <v>234</v>
      </c>
      <c r="C37" s="77"/>
      <c r="D37" s="77"/>
      <c r="E37" s="78"/>
      <c r="F37" s="31">
        <v>43262</v>
      </c>
      <c r="G37" s="33" t="s">
        <v>289</v>
      </c>
      <c r="H37" s="36">
        <v>39</v>
      </c>
      <c r="I37" s="76" t="s">
        <v>290</v>
      </c>
      <c r="J37" s="77"/>
      <c r="K37" s="77"/>
      <c r="L37" s="77"/>
      <c r="M37" s="78"/>
    </row>
    <row r="38" spans="1:13" s="34" customFormat="1">
      <c r="A38" s="26">
        <v>35</v>
      </c>
      <c r="B38" s="76" t="s">
        <v>291</v>
      </c>
      <c r="C38" s="77"/>
      <c r="D38" s="77"/>
      <c r="E38" s="78"/>
      <c r="F38" s="31">
        <v>43263</v>
      </c>
      <c r="G38" s="33" t="s">
        <v>292</v>
      </c>
      <c r="H38" s="32">
        <v>315</v>
      </c>
      <c r="I38" s="76" t="s">
        <v>293</v>
      </c>
      <c r="J38" s="77"/>
      <c r="K38" s="77"/>
      <c r="L38" s="77"/>
      <c r="M38" s="78"/>
    </row>
    <row r="39" spans="1:13" s="34" customFormat="1">
      <c r="A39" s="26">
        <v>36</v>
      </c>
      <c r="B39" s="76" t="s">
        <v>294</v>
      </c>
      <c r="C39" s="77"/>
      <c r="D39" s="77"/>
      <c r="E39" s="78"/>
      <c r="F39" s="31">
        <v>43263</v>
      </c>
      <c r="G39" s="33" t="s">
        <v>295</v>
      </c>
      <c r="H39" s="32">
        <v>27</v>
      </c>
      <c r="I39" s="76" t="s">
        <v>296</v>
      </c>
      <c r="J39" s="77"/>
      <c r="K39" s="77"/>
      <c r="L39" s="77"/>
      <c r="M39" s="78"/>
    </row>
    <row r="40" spans="1:13" s="34" customFormat="1">
      <c r="A40" s="26">
        <v>37</v>
      </c>
      <c r="B40" s="76" t="s">
        <v>225</v>
      </c>
      <c r="C40" s="77"/>
      <c r="D40" s="77"/>
      <c r="E40" s="78"/>
      <c r="F40" s="31">
        <v>43263</v>
      </c>
      <c r="G40" s="33" t="s">
        <v>297</v>
      </c>
      <c r="H40" s="32">
        <v>110</v>
      </c>
      <c r="I40" s="76" t="s">
        <v>298</v>
      </c>
      <c r="J40" s="77"/>
      <c r="K40" s="77"/>
      <c r="L40" s="77"/>
      <c r="M40" s="78"/>
    </row>
    <row r="41" spans="1:13" s="34" customFormat="1">
      <c r="A41" s="26">
        <v>38</v>
      </c>
      <c r="B41" s="76" t="s">
        <v>225</v>
      </c>
      <c r="C41" s="77"/>
      <c r="D41" s="77"/>
      <c r="E41" s="78"/>
      <c r="F41" s="31">
        <v>43263</v>
      </c>
      <c r="G41" s="33" t="s">
        <v>299</v>
      </c>
      <c r="H41" s="32">
        <v>300</v>
      </c>
      <c r="I41" s="76" t="s">
        <v>300</v>
      </c>
      <c r="J41" s="77"/>
      <c r="K41" s="77"/>
      <c r="L41" s="77"/>
      <c r="M41" s="78"/>
    </row>
    <row r="42" spans="1:13" s="34" customFormat="1">
      <c r="A42" s="26">
        <v>39</v>
      </c>
      <c r="B42" s="76" t="s">
        <v>225</v>
      </c>
      <c r="C42" s="77"/>
      <c r="D42" s="77"/>
      <c r="E42" s="78"/>
      <c r="F42" s="31">
        <v>43263</v>
      </c>
      <c r="G42" s="33" t="s">
        <v>301</v>
      </c>
      <c r="H42" s="32">
        <v>72</v>
      </c>
      <c r="I42" s="76" t="s">
        <v>298</v>
      </c>
      <c r="J42" s="77"/>
      <c r="K42" s="77"/>
      <c r="L42" s="77"/>
      <c r="M42" s="78"/>
    </row>
    <row r="43" spans="1:13" s="34" customFormat="1">
      <c r="A43" s="26">
        <v>40</v>
      </c>
      <c r="B43" s="80" t="s">
        <v>225</v>
      </c>
      <c r="C43" s="80"/>
      <c r="D43" s="80"/>
      <c r="E43" s="80"/>
      <c r="F43" s="31">
        <v>43263</v>
      </c>
      <c r="G43" s="33"/>
      <c r="H43" s="32">
        <v>365.5</v>
      </c>
      <c r="I43" s="80" t="s">
        <v>302</v>
      </c>
      <c r="J43" s="80"/>
      <c r="K43" s="80"/>
      <c r="L43" s="80"/>
      <c r="M43" s="80"/>
    </row>
    <row r="44" spans="1:13" s="34" customFormat="1">
      <c r="A44" s="26">
        <v>41</v>
      </c>
      <c r="B44" s="80" t="s">
        <v>225</v>
      </c>
      <c r="C44" s="80"/>
      <c r="D44" s="80"/>
      <c r="E44" s="80"/>
      <c r="F44" s="31">
        <v>43263</v>
      </c>
      <c r="G44" s="33" t="s">
        <v>303</v>
      </c>
      <c r="H44" s="32">
        <v>44.7</v>
      </c>
      <c r="I44" s="80" t="s">
        <v>304</v>
      </c>
      <c r="J44" s="80"/>
      <c r="K44" s="80"/>
      <c r="L44" s="80"/>
      <c r="M44" s="80"/>
    </row>
    <row r="45" spans="1:13" s="34" customFormat="1">
      <c r="A45" s="26">
        <v>42</v>
      </c>
      <c r="B45" s="80" t="s">
        <v>225</v>
      </c>
      <c r="C45" s="80"/>
      <c r="D45" s="80"/>
      <c r="E45" s="80"/>
      <c r="F45" s="31">
        <v>43265</v>
      </c>
      <c r="G45" s="33" t="s">
        <v>305</v>
      </c>
      <c r="H45" s="32">
        <v>185</v>
      </c>
      <c r="I45" s="80" t="s">
        <v>306</v>
      </c>
      <c r="J45" s="80"/>
      <c r="K45" s="80"/>
      <c r="L45" s="80"/>
      <c r="M45" s="80"/>
    </row>
    <row r="46" spans="1:13" s="34" customFormat="1">
      <c r="A46" s="26">
        <v>43</v>
      </c>
      <c r="B46" s="51" t="s">
        <v>16</v>
      </c>
      <c r="C46" s="51"/>
      <c r="D46" s="51"/>
      <c r="E46" s="51"/>
      <c r="F46" s="31">
        <v>43265</v>
      </c>
      <c r="G46" s="33" t="s">
        <v>307</v>
      </c>
      <c r="H46" s="32">
        <v>28.7</v>
      </c>
      <c r="I46" s="76" t="s">
        <v>504</v>
      </c>
      <c r="J46" s="77"/>
      <c r="K46" s="77"/>
      <c r="L46" s="77"/>
      <c r="M46" s="78"/>
    </row>
    <row r="47" spans="1:13" s="34" customFormat="1">
      <c r="A47" s="26">
        <v>44</v>
      </c>
      <c r="B47" s="80" t="s">
        <v>308</v>
      </c>
      <c r="C47" s="80"/>
      <c r="D47" s="80"/>
      <c r="E47" s="80"/>
      <c r="F47" s="31">
        <v>43264</v>
      </c>
      <c r="G47" s="33" t="s">
        <v>11</v>
      </c>
      <c r="H47" s="32">
        <v>3000</v>
      </c>
      <c r="I47" s="80" t="s">
        <v>309</v>
      </c>
      <c r="J47" s="80"/>
      <c r="K47" s="80"/>
      <c r="L47" s="80"/>
      <c r="M47" s="80"/>
    </row>
    <row r="48" spans="1:13" s="34" customFormat="1">
      <c r="A48" s="26">
        <v>45</v>
      </c>
      <c r="B48" s="80" t="s">
        <v>310</v>
      </c>
      <c r="C48" s="80"/>
      <c r="D48" s="80"/>
      <c r="E48" s="80"/>
      <c r="F48" s="31">
        <v>43264</v>
      </c>
      <c r="G48" s="33" t="s">
        <v>11</v>
      </c>
      <c r="H48" s="32">
        <v>2850</v>
      </c>
      <c r="I48" s="80" t="s">
        <v>311</v>
      </c>
      <c r="J48" s="80"/>
      <c r="K48" s="80"/>
      <c r="L48" s="80"/>
      <c r="M48" s="80"/>
    </row>
    <row r="49" spans="1:13" s="34" customFormat="1">
      <c r="A49" s="26">
        <v>46</v>
      </c>
      <c r="B49" s="76" t="s">
        <v>312</v>
      </c>
      <c r="C49" s="77"/>
      <c r="D49" s="77"/>
      <c r="E49" s="78"/>
      <c r="F49" s="31">
        <v>43264</v>
      </c>
      <c r="G49" s="33" t="s">
        <v>313</v>
      </c>
      <c r="H49" s="32">
        <v>6900</v>
      </c>
      <c r="I49" s="76" t="s">
        <v>314</v>
      </c>
      <c r="J49" s="77"/>
      <c r="K49" s="77"/>
      <c r="L49" s="77"/>
      <c r="M49" s="78"/>
    </row>
    <row r="50" spans="1:13" s="34" customFormat="1">
      <c r="A50" s="26">
        <v>47</v>
      </c>
      <c r="B50" s="80" t="s">
        <v>315</v>
      </c>
      <c r="C50" s="80"/>
      <c r="D50" s="80"/>
      <c r="E50" s="80"/>
      <c r="F50" s="31">
        <v>43264</v>
      </c>
      <c r="G50" s="33" t="s">
        <v>11</v>
      </c>
      <c r="H50" s="32">
        <v>240</v>
      </c>
      <c r="I50" s="80" t="s">
        <v>316</v>
      </c>
      <c r="J50" s="80"/>
      <c r="K50" s="80"/>
      <c r="L50" s="80"/>
      <c r="M50" s="80"/>
    </row>
    <row r="51" spans="1:13" s="34" customFormat="1">
      <c r="A51" s="26">
        <v>48</v>
      </c>
      <c r="B51" s="76" t="s">
        <v>317</v>
      </c>
      <c r="C51" s="77"/>
      <c r="D51" s="77"/>
      <c r="E51" s="78"/>
      <c r="F51" s="31">
        <v>43266</v>
      </c>
      <c r="G51" s="33" t="s">
        <v>318</v>
      </c>
      <c r="H51" s="32">
        <v>270</v>
      </c>
      <c r="I51" s="76" t="s">
        <v>319</v>
      </c>
      <c r="J51" s="77"/>
      <c r="K51" s="77"/>
      <c r="L51" s="77"/>
      <c r="M51" s="78"/>
    </row>
    <row r="52" spans="1:13" s="34" customFormat="1">
      <c r="A52" s="26">
        <v>49</v>
      </c>
      <c r="B52" s="76" t="s">
        <v>320</v>
      </c>
      <c r="C52" s="77"/>
      <c r="D52" s="77"/>
      <c r="E52" s="78"/>
      <c r="F52" s="31">
        <v>43266</v>
      </c>
      <c r="G52" s="33" t="s">
        <v>321</v>
      </c>
      <c r="H52" s="32">
        <v>3.6</v>
      </c>
      <c r="I52" s="76" t="s">
        <v>322</v>
      </c>
      <c r="J52" s="77"/>
      <c r="K52" s="77"/>
      <c r="L52" s="77"/>
      <c r="M52" s="78"/>
    </row>
    <row r="53" spans="1:13" s="34" customFormat="1">
      <c r="A53" s="26">
        <v>50</v>
      </c>
      <c r="B53" s="76" t="s">
        <v>320</v>
      </c>
      <c r="C53" s="77"/>
      <c r="D53" s="77"/>
      <c r="E53" s="78"/>
      <c r="F53" s="31">
        <v>43266</v>
      </c>
      <c r="G53" s="33" t="s">
        <v>323</v>
      </c>
      <c r="H53" s="32">
        <v>20.5</v>
      </c>
      <c r="I53" s="76" t="s">
        <v>324</v>
      </c>
      <c r="J53" s="77"/>
      <c r="K53" s="77"/>
      <c r="L53" s="77"/>
      <c r="M53" s="78"/>
    </row>
    <row r="54" spans="1:13" s="34" customFormat="1">
      <c r="A54" s="26">
        <v>51</v>
      </c>
      <c r="B54" s="76" t="s">
        <v>320</v>
      </c>
      <c r="C54" s="77"/>
      <c r="D54" s="77"/>
      <c r="E54" s="78"/>
      <c r="F54" s="31">
        <v>43266</v>
      </c>
      <c r="G54" s="33" t="s">
        <v>325</v>
      </c>
      <c r="H54" s="32">
        <v>64.55</v>
      </c>
      <c r="I54" s="76" t="s">
        <v>326</v>
      </c>
      <c r="J54" s="77"/>
      <c r="K54" s="77"/>
      <c r="L54" s="77"/>
      <c r="M54" s="78"/>
    </row>
    <row r="55" spans="1:13" s="34" customFormat="1">
      <c r="A55" s="26">
        <v>52</v>
      </c>
      <c r="B55" s="80" t="s">
        <v>327</v>
      </c>
      <c r="C55" s="80"/>
      <c r="D55" s="80"/>
      <c r="E55" s="80"/>
      <c r="F55" s="31">
        <v>43266</v>
      </c>
      <c r="G55" s="33" t="s">
        <v>11</v>
      </c>
      <c r="H55" s="32">
        <v>80</v>
      </c>
      <c r="I55" s="80" t="s">
        <v>328</v>
      </c>
      <c r="J55" s="80"/>
      <c r="K55" s="80"/>
      <c r="L55" s="80"/>
      <c r="M55" s="80"/>
    </row>
    <row r="56" spans="1:13" s="34" customFormat="1">
      <c r="A56" s="26">
        <v>53</v>
      </c>
      <c r="B56" s="87" t="s">
        <v>320</v>
      </c>
      <c r="C56" s="88"/>
      <c r="D56" s="88"/>
      <c r="E56" s="89"/>
      <c r="F56" s="93">
        <v>43266</v>
      </c>
      <c r="G56" s="33" t="s">
        <v>329</v>
      </c>
      <c r="H56" s="84">
        <v>297.98</v>
      </c>
      <c r="I56" s="87" t="s">
        <v>330</v>
      </c>
      <c r="J56" s="88"/>
      <c r="K56" s="88"/>
      <c r="L56" s="88"/>
      <c r="M56" s="89"/>
    </row>
    <row r="57" spans="1:13" s="34" customFormat="1">
      <c r="A57" s="26">
        <v>54</v>
      </c>
      <c r="B57" s="90"/>
      <c r="C57" s="91"/>
      <c r="D57" s="91"/>
      <c r="E57" s="92"/>
      <c r="F57" s="94"/>
      <c r="G57" s="33" t="s">
        <v>331</v>
      </c>
      <c r="H57" s="86"/>
      <c r="I57" s="90"/>
      <c r="J57" s="91"/>
      <c r="K57" s="91"/>
      <c r="L57" s="91"/>
      <c r="M57" s="92"/>
    </row>
    <row r="58" spans="1:13" s="34" customFormat="1">
      <c r="A58" s="26">
        <v>55</v>
      </c>
      <c r="B58" s="76" t="s">
        <v>320</v>
      </c>
      <c r="C58" s="77"/>
      <c r="D58" s="77"/>
      <c r="E58" s="78"/>
      <c r="F58" s="31">
        <v>43266</v>
      </c>
      <c r="G58" s="33" t="s">
        <v>332</v>
      </c>
      <c r="H58" s="32">
        <v>27.9</v>
      </c>
      <c r="I58" s="76" t="s">
        <v>333</v>
      </c>
      <c r="J58" s="77"/>
      <c r="K58" s="77"/>
      <c r="L58" s="77"/>
      <c r="M58" s="78"/>
    </row>
    <row r="59" spans="1:13" s="34" customFormat="1">
      <c r="A59" s="26">
        <v>56</v>
      </c>
      <c r="B59" s="76" t="s">
        <v>334</v>
      </c>
      <c r="C59" s="77"/>
      <c r="D59" s="77"/>
      <c r="E59" s="78"/>
      <c r="F59" s="31">
        <v>43266</v>
      </c>
      <c r="G59" s="33" t="s">
        <v>335</v>
      </c>
      <c r="H59" s="32">
        <v>84</v>
      </c>
      <c r="I59" s="76" t="s">
        <v>336</v>
      </c>
      <c r="J59" s="77"/>
      <c r="K59" s="77"/>
      <c r="L59" s="77"/>
      <c r="M59" s="78"/>
    </row>
    <row r="60" spans="1:13" s="34" customFormat="1">
      <c r="A60" s="26">
        <v>57</v>
      </c>
      <c r="B60" s="76" t="s">
        <v>337</v>
      </c>
      <c r="C60" s="77"/>
      <c r="D60" s="77"/>
      <c r="E60" s="78"/>
      <c r="F60" s="31">
        <v>43266</v>
      </c>
      <c r="G60" s="33" t="s">
        <v>338</v>
      </c>
      <c r="H60" s="32">
        <v>53.15</v>
      </c>
      <c r="I60" s="76" t="s">
        <v>333</v>
      </c>
      <c r="J60" s="77"/>
      <c r="K60" s="77"/>
      <c r="L60" s="77"/>
      <c r="M60" s="78"/>
    </row>
    <row r="61" spans="1:13" s="34" customFormat="1">
      <c r="A61" s="26">
        <v>58</v>
      </c>
      <c r="B61" s="76" t="s">
        <v>337</v>
      </c>
      <c r="C61" s="77"/>
      <c r="D61" s="77"/>
      <c r="E61" s="78"/>
      <c r="F61" s="31">
        <v>43266</v>
      </c>
      <c r="G61" s="33" t="s">
        <v>339</v>
      </c>
      <c r="H61" s="32">
        <v>12.9</v>
      </c>
      <c r="I61" s="76" t="s">
        <v>340</v>
      </c>
      <c r="J61" s="77"/>
      <c r="K61" s="77"/>
      <c r="L61" s="77"/>
      <c r="M61" s="78"/>
    </row>
    <row r="62" spans="1:13" s="34" customFormat="1">
      <c r="A62" s="26">
        <v>59</v>
      </c>
      <c r="B62" s="76" t="s">
        <v>341</v>
      </c>
      <c r="C62" s="77"/>
      <c r="D62" s="77"/>
      <c r="E62" s="78"/>
      <c r="F62" s="31">
        <v>43266</v>
      </c>
      <c r="G62" s="33" t="s">
        <v>11</v>
      </c>
      <c r="H62" s="32">
        <v>190.7</v>
      </c>
      <c r="I62" s="76" t="s">
        <v>342</v>
      </c>
      <c r="J62" s="77"/>
      <c r="K62" s="77"/>
      <c r="L62" s="77"/>
      <c r="M62" s="78"/>
    </row>
    <row r="63" spans="1:13" s="34" customFormat="1">
      <c r="A63" s="26">
        <v>60</v>
      </c>
      <c r="B63" s="76" t="s">
        <v>337</v>
      </c>
      <c r="C63" s="77"/>
      <c r="D63" s="77"/>
      <c r="E63" s="78"/>
      <c r="F63" s="31">
        <v>43266</v>
      </c>
      <c r="G63" s="33" t="s">
        <v>343</v>
      </c>
      <c r="H63" s="32">
        <v>31.2</v>
      </c>
      <c r="I63" s="76" t="s">
        <v>344</v>
      </c>
      <c r="J63" s="77"/>
      <c r="K63" s="77"/>
      <c r="L63" s="77"/>
      <c r="M63" s="78"/>
    </row>
    <row r="64" spans="1:13" s="34" customFormat="1">
      <c r="A64" s="26">
        <v>61</v>
      </c>
      <c r="B64" s="76" t="s">
        <v>345</v>
      </c>
      <c r="C64" s="77"/>
      <c r="D64" s="77"/>
      <c r="E64" s="78"/>
      <c r="F64" s="31">
        <v>43266</v>
      </c>
      <c r="G64" s="33" t="s">
        <v>346</v>
      </c>
      <c r="H64" s="32">
        <v>264</v>
      </c>
      <c r="I64" s="76" t="s">
        <v>347</v>
      </c>
      <c r="J64" s="77"/>
      <c r="K64" s="77"/>
      <c r="L64" s="77"/>
      <c r="M64" s="78"/>
    </row>
    <row r="65" spans="1:13" s="34" customFormat="1">
      <c r="A65" s="26">
        <v>62</v>
      </c>
      <c r="B65" s="80" t="s">
        <v>348</v>
      </c>
      <c r="C65" s="80"/>
      <c r="D65" s="80"/>
      <c r="E65" s="80"/>
      <c r="F65" s="31">
        <v>43266</v>
      </c>
      <c r="G65" s="33" t="s">
        <v>11</v>
      </c>
      <c r="H65" s="32">
        <v>600</v>
      </c>
      <c r="I65" s="80" t="s">
        <v>349</v>
      </c>
      <c r="J65" s="80"/>
      <c r="K65" s="80"/>
      <c r="L65" s="80"/>
      <c r="M65" s="80"/>
    </row>
    <row r="66" spans="1:13" s="34" customFormat="1">
      <c r="A66" s="26">
        <v>63</v>
      </c>
      <c r="B66" s="80" t="s">
        <v>320</v>
      </c>
      <c r="C66" s="80"/>
      <c r="D66" s="80"/>
      <c r="E66" s="80"/>
      <c r="F66" s="31">
        <v>43266</v>
      </c>
      <c r="G66" s="33" t="s">
        <v>350</v>
      </c>
      <c r="H66" s="32">
        <v>85.65</v>
      </c>
      <c r="I66" s="80" t="s">
        <v>351</v>
      </c>
      <c r="J66" s="80"/>
      <c r="K66" s="80"/>
      <c r="L66" s="80"/>
      <c r="M66" s="80"/>
    </row>
    <row r="67" spans="1:13" s="34" customFormat="1">
      <c r="A67" s="26">
        <v>64</v>
      </c>
      <c r="B67" s="76" t="s">
        <v>101</v>
      </c>
      <c r="C67" s="77"/>
      <c r="D67" s="77"/>
      <c r="E67" s="78"/>
      <c r="F67" s="31">
        <v>43269</v>
      </c>
      <c r="G67" s="33" t="s">
        <v>352</v>
      </c>
      <c r="H67" s="35">
        <v>285</v>
      </c>
      <c r="I67" s="76" t="s">
        <v>353</v>
      </c>
      <c r="J67" s="77"/>
      <c r="K67" s="77"/>
      <c r="L67" s="77"/>
      <c r="M67" s="78"/>
    </row>
    <row r="68" spans="1:13" s="34" customFormat="1">
      <c r="A68" s="26">
        <v>65</v>
      </c>
      <c r="B68" s="76" t="s">
        <v>239</v>
      </c>
      <c r="C68" s="77"/>
      <c r="D68" s="77"/>
      <c r="E68" s="78"/>
      <c r="F68" s="31">
        <v>43269</v>
      </c>
      <c r="G68" s="33" t="s">
        <v>354</v>
      </c>
      <c r="H68" s="35">
        <v>72.5</v>
      </c>
      <c r="I68" s="76" t="s">
        <v>355</v>
      </c>
      <c r="J68" s="77"/>
      <c r="K68" s="77"/>
      <c r="L68" s="77"/>
      <c r="M68" s="78"/>
    </row>
    <row r="69" spans="1:13" s="34" customFormat="1">
      <c r="A69" s="26">
        <v>66</v>
      </c>
      <c r="B69" s="80" t="s">
        <v>312</v>
      </c>
      <c r="C69" s="80"/>
      <c r="D69" s="80"/>
      <c r="E69" s="80"/>
      <c r="F69" s="31">
        <v>43269</v>
      </c>
      <c r="G69" s="33" t="s">
        <v>356</v>
      </c>
      <c r="H69" s="84">
        <v>378.65</v>
      </c>
      <c r="I69" s="80" t="s">
        <v>357</v>
      </c>
      <c r="J69" s="80"/>
      <c r="K69" s="80"/>
      <c r="L69" s="80"/>
      <c r="M69" s="80"/>
    </row>
    <row r="70" spans="1:13" s="34" customFormat="1">
      <c r="A70" s="26">
        <v>67</v>
      </c>
      <c r="B70" s="80" t="s">
        <v>312</v>
      </c>
      <c r="C70" s="80"/>
      <c r="D70" s="80"/>
      <c r="E70" s="80"/>
      <c r="F70" s="31">
        <v>43269</v>
      </c>
      <c r="G70" s="33" t="s">
        <v>358</v>
      </c>
      <c r="H70" s="86"/>
      <c r="I70" s="80" t="s">
        <v>357</v>
      </c>
      <c r="J70" s="80"/>
      <c r="K70" s="80"/>
      <c r="L70" s="80"/>
      <c r="M70" s="80"/>
    </row>
    <row r="71" spans="1:13" s="34" customFormat="1">
      <c r="A71" s="26">
        <v>68</v>
      </c>
      <c r="B71" s="80" t="s">
        <v>359</v>
      </c>
      <c r="C71" s="80"/>
      <c r="D71" s="80"/>
      <c r="E71" s="80"/>
      <c r="F71" s="31">
        <v>43269</v>
      </c>
      <c r="G71" s="33" t="s">
        <v>11</v>
      </c>
      <c r="H71" s="32">
        <v>223</v>
      </c>
      <c r="I71" s="95" t="s">
        <v>360</v>
      </c>
      <c r="J71" s="95"/>
      <c r="K71" s="95"/>
      <c r="L71" s="95"/>
      <c r="M71" s="95"/>
    </row>
    <row r="72" spans="1:13" s="34" customFormat="1">
      <c r="A72" s="26">
        <v>69</v>
      </c>
      <c r="B72" s="51" t="s">
        <v>16</v>
      </c>
      <c r="C72" s="51"/>
      <c r="D72" s="51"/>
      <c r="E72" s="51"/>
      <c r="F72" s="31">
        <v>43269</v>
      </c>
      <c r="G72" s="33" t="s">
        <v>361</v>
      </c>
      <c r="H72" s="32">
        <v>28.7</v>
      </c>
      <c r="I72" s="76" t="s">
        <v>362</v>
      </c>
      <c r="J72" s="77"/>
      <c r="K72" s="77"/>
      <c r="L72" s="77"/>
      <c r="M72" s="78"/>
    </row>
    <row r="73" spans="1:13" s="34" customFormat="1">
      <c r="A73" s="26">
        <v>70</v>
      </c>
      <c r="B73" s="51" t="s">
        <v>16</v>
      </c>
      <c r="C73" s="51"/>
      <c r="D73" s="51"/>
      <c r="E73" s="51"/>
      <c r="F73" s="31">
        <v>43269</v>
      </c>
      <c r="G73" s="33" t="s">
        <v>363</v>
      </c>
      <c r="H73" s="32">
        <v>28.7</v>
      </c>
      <c r="I73" s="76" t="s">
        <v>364</v>
      </c>
      <c r="J73" s="77"/>
      <c r="K73" s="77"/>
      <c r="L73" s="77"/>
      <c r="M73" s="78"/>
    </row>
    <row r="74" spans="1:13" s="34" customFormat="1">
      <c r="A74" s="26">
        <v>71</v>
      </c>
      <c r="B74" s="56" t="s">
        <v>365</v>
      </c>
      <c r="C74" s="57"/>
      <c r="D74" s="57"/>
      <c r="E74" s="58"/>
      <c r="F74" s="31">
        <v>43269</v>
      </c>
      <c r="G74" s="33" t="s">
        <v>366</v>
      </c>
      <c r="H74" s="32">
        <v>54</v>
      </c>
      <c r="I74" s="76" t="s">
        <v>367</v>
      </c>
      <c r="J74" s="77"/>
      <c r="K74" s="77"/>
      <c r="L74" s="77"/>
      <c r="M74" s="78"/>
    </row>
    <row r="75" spans="1:13" s="34" customFormat="1">
      <c r="A75" s="26">
        <v>72</v>
      </c>
      <c r="B75" s="80" t="s">
        <v>368</v>
      </c>
      <c r="C75" s="80"/>
      <c r="D75" s="80"/>
      <c r="E75" s="80"/>
      <c r="F75" s="31">
        <v>43269</v>
      </c>
      <c r="G75" s="33" t="s">
        <v>369</v>
      </c>
      <c r="H75" s="32">
        <v>30.75</v>
      </c>
      <c r="I75" s="76" t="s">
        <v>370</v>
      </c>
      <c r="J75" s="77"/>
      <c r="K75" s="77"/>
      <c r="L75" s="77"/>
      <c r="M75" s="78"/>
    </row>
    <row r="76" spans="1:13" s="34" customFormat="1">
      <c r="A76" s="26">
        <v>73</v>
      </c>
      <c r="B76" s="56"/>
      <c r="C76" s="57"/>
      <c r="D76" s="57"/>
      <c r="E76" s="58"/>
      <c r="F76" s="31"/>
      <c r="G76" s="33"/>
      <c r="H76" s="32"/>
      <c r="I76" s="76"/>
      <c r="J76" s="77"/>
      <c r="K76" s="77"/>
      <c r="L76" s="77"/>
      <c r="M76" s="78"/>
    </row>
    <row r="77" spans="1:13" s="34" customFormat="1">
      <c r="A77" s="26">
        <v>74</v>
      </c>
      <c r="B77" s="76" t="s">
        <v>320</v>
      </c>
      <c r="C77" s="77"/>
      <c r="D77" s="77"/>
      <c r="E77" s="78"/>
      <c r="F77" s="31">
        <v>43270</v>
      </c>
      <c r="G77" s="33" t="s">
        <v>371</v>
      </c>
      <c r="H77" s="32">
        <v>2.2000000000000002</v>
      </c>
      <c r="I77" s="76" t="s">
        <v>330</v>
      </c>
      <c r="J77" s="77"/>
      <c r="K77" s="77"/>
      <c r="L77" s="77"/>
      <c r="M77" s="78"/>
    </row>
    <row r="78" spans="1:13" s="34" customFormat="1">
      <c r="A78" s="26">
        <v>75</v>
      </c>
      <c r="B78" s="76" t="s">
        <v>372</v>
      </c>
      <c r="C78" s="77"/>
      <c r="D78" s="77"/>
      <c r="E78" s="78"/>
      <c r="F78" s="31">
        <v>43270</v>
      </c>
      <c r="G78" s="33" t="s">
        <v>373</v>
      </c>
      <c r="H78" s="32">
        <v>343.37</v>
      </c>
      <c r="I78" s="76" t="s">
        <v>374</v>
      </c>
      <c r="J78" s="77"/>
      <c r="K78" s="77"/>
      <c r="L78" s="77"/>
      <c r="M78" s="78"/>
    </row>
    <row r="79" spans="1:13" s="34" customFormat="1">
      <c r="A79" s="26">
        <v>76</v>
      </c>
      <c r="B79" s="76" t="s">
        <v>312</v>
      </c>
      <c r="C79" s="77"/>
      <c r="D79" s="77"/>
      <c r="E79" s="78"/>
      <c r="F79" s="31">
        <v>43270</v>
      </c>
      <c r="G79" s="33" t="s">
        <v>375</v>
      </c>
      <c r="H79" s="32">
        <v>7322.5</v>
      </c>
      <c r="I79" s="80" t="s">
        <v>357</v>
      </c>
      <c r="J79" s="80"/>
      <c r="K79" s="80"/>
      <c r="L79" s="80"/>
      <c r="M79" s="80"/>
    </row>
    <row r="80" spans="1:13" s="34" customFormat="1">
      <c r="A80" s="26">
        <v>77</v>
      </c>
      <c r="B80" s="76" t="s">
        <v>376</v>
      </c>
      <c r="C80" s="77"/>
      <c r="D80" s="77"/>
      <c r="E80" s="78"/>
      <c r="F80" s="31">
        <v>43271</v>
      </c>
      <c r="G80" s="33" t="s">
        <v>11</v>
      </c>
      <c r="H80" s="32">
        <v>499.82</v>
      </c>
      <c r="I80" s="76" t="s">
        <v>377</v>
      </c>
      <c r="J80" s="77"/>
      <c r="K80" s="77"/>
      <c r="L80" s="77"/>
      <c r="M80" s="78"/>
    </row>
    <row r="81" spans="1:13" s="34" customFormat="1">
      <c r="A81" s="26">
        <v>78</v>
      </c>
      <c r="B81" s="76" t="s">
        <v>114</v>
      </c>
      <c r="C81" s="77"/>
      <c r="D81" s="77"/>
      <c r="E81" s="78"/>
      <c r="F81" s="31">
        <v>43271</v>
      </c>
      <c r="G81" s="33" t="s">
        <v>378</v>
      </c>
      <c r="H81" s="32">
        <v>50.25</v>
      </c>
      <c r="I81" s="76" t="s">
        <v>379</v>
      </c>
      <c r="J81" s="77"/>
      <c r="K81" s="77"/>
      <c r="L81" s="77"/>
      <c r="M81" s="78"/>
    </row>
    <row r="82" spans="1:13" s="34" customFormat="1">
      <c r="A82" s="26">
        <v>79</v>
      </c>
      <c r="B82" s="76"/>
      <c r="C82" s="77"/>
      <c r="D82" s="77"/>
      <c r="E82" s="78"/>
      <c r="F82" s="31"/>
      <c r="G82" s="33"/>
      <c r="H82" s="32"/>
      <c r="I82" s="76"/>
      <c r="J82" s="77"/>
      <c r="K82" s="77"/>
      <c r="L82" s="77"/>
      <c r="M82" s="78"/>
    </row>
    <row r="83" spans="1:13" s="34" customFormat="1">
      <c r="A83" s="26">
        <v>80</v>
      </c>
      <c r="B83" s="76"/>
      <c r="C83" s="77"/>
      <c r="D83" s="77"/>
      <c r="E83" s="78"/>
      <c r="F83" s="31"/>
      <c r="G83" s="33"/>
      <c r="H83" s="32"/>
      <c r="I83" s="76"/>
      <c r="J83" s="77"/>
      <c r="K83" s="77"/>
      <c r="L83" s="77"/>
      <c r="M83" s="78"/>
    </row>
    <row r="84" spans="1:13" s="34" customFormat="1">
      <c r="A84" s="26">
        <v>81</v>
      </c>
      <c r="B84" s="76"/>
      <c r="C84" s="77"/>
      <c r="D84" s="77"/>
      <c r="E84" s="78"/>
      <c r="F84" s="31"/>
      <c r="G84" s="33"/>
      <c r="H84" s="32"/>
      <c r="I84" s="76"/>
      <c r="J84" s="77"/>
      <c r="K84" s="77"/>
      <c r="L84" s="77"/>
      <c r="M84" s="78"/>
    </row>
    <row r="85" spans="1:13" s="34" customFormat="1">
      <c r="A85" s="26">
        <v>82</v>
      </c>
      <c r="B85" s="76" t="s">
        <v>39</v>
      </c>
      <c r="C85" s="77"/>
      <c r="D85" s="77"/>
      <c r="E85" s="78"/>
      <c r="F85" s="31">
        <v>43272</v>
      </c>
      <c r="G85" s="33" t="s">
        <v>380</v>
      </c>
      <c r="H85" s="32">
        <v>198.65</v>
      </c>
      <c r="I85" s="76" t="s">
        <v>381</v>
      </c>
      <c r="J85" s="77"/>
      <c r="K85" s="77"/>
      <c r="L85" s="77"/>
      <c r="M85" s="78"/>
    </row>
    <row r="86" spans="1:13" s="34" customFormat="1">
      <c r="A86" s="26">
        <v>83</v>
      </c>
      <c r="B86" s="76" t="s">
        <v>39</v>
      </c>
      <c r="C86" s="77"/>
      <c r="D86" s="77"/>
      <c r="E86" s="78"/>
      <c r="F86" s="31">
        <v>43272</v>
      </c>
      <c r="G86" s="33" t="s">
        <v>382</v>
      </c>
      <c r="H86" s="32">
        <v>20.75</v>
      </c>
      <c r="I86" s="76" t="s">
        <v>383</v>
      </c>
      <c r="J86" s="77"/>
      <c r="K86" s="77"/>
      <c r="L86" s="77"/>
      <c r="M86" s="78"/>
    </row>
    <row r="87" spans="1:13" s="34" customFormat="1">
      <c r="A87" s="26">
        <v>84</v>
      </c>
      <c r="B87" s="76" t="s">
        <v>101</v>
      </c>
      <c r="C87" s="77"/>
      <c r="D87" s="77"/>
      <c r="E87" s="78"/>
      <c r="F87" s="31">
        <v>43272</v>
      </c>
      <c r="G87" s="33" t="s">
        <v>384</v>
      </c>
      <c r="H87" s="32">
        <v>106.5</v>
      </c>
      <c r="I87" s="76" t="s">
        <v>385</v>
      </c>
      <c r="J87" s="77"/>
      <c r="K87" s="77"/>
      <c r="L87" s="77"/>
      <c r="M87" s="78"/>
    </row>
    <row r="88" spans="1:13" s="34" customFormat="1">
      <c r="A88" s="26">
        <v>85</v>
      </c>
      <c r="B88" s="76" t="s">
        <v>386</v>
      </c>
      <c r="C88" s="77"/>
      <c r="D88" s="77"/>
      <c r="E88" s="78"/>
      <c r="F88" s="31">
        <v>43272</v>
      </c>
      <c r="G88" s="33" t="s">
        <v>387</v>
      </c>
      <c r="H88" s="32">
        <v>19</v>
      </c>
      <c r="I88" s="76" t="s">
        <v>388</v>
      </c>
      <c r="J88" s="77"/>
      <c r="K88" s="77"/>
      <c r="L88" s="77"/>
      <c r="M88" s="78"/>
    </row>
    <row r="89" spans="1:13" s="34" customFormat="1">
      <c r="A89" s="26">
        <v>86</v>
      </c>
      <c r="B89" s="76" t="s">
        <v>261</v>
      </c>
      <c r="C89" s="77"/>
      <c r="D89" s="77"/>
      <c r="E89" s="78"/>
      <c r="F89" s="31">
        <v>43272</v>
      </c>
      <c r="G89" s="33" t="s">
        <v>389</v>
      </c>
      <c r="H89" s="32">
        <v>5160</v>
      </c>
      <c r="I89" s="76" t="s">
        <v>390</v>
      </c>
      <c r="J89" s="77"/>
      <c r="K89" s="77"/>
      <c r="L89" s="77"/>
      <c r="M89" s="78"/>
    </row>
    <row r="90" spans="1:13" s="34" customFormat="1">
      <c r="A90" s="26">
        <v>87</v>
      </c>
      <c r="B90" s="76" t="s">
        <v>261</v>
      </c>
      <c r="C90" s="77"/>
      <c r="D90" s="77"/>
      <c r="E90" s="78"/>
      <c r="F90" s="31">
        <v>43272</v>
      </c>
      <c r="G90" s="33" t="s">
        <v>391</v>
      </c>
      <c r="H90" s="32">
        <v>2160</v>
      </c>
      <c r="I90" s="76" t="s">
        <v>392</v>
      </c>
      <c r="J90" s="77"/>
      <c r="K90" s="77"/>
      <c r="L90" s="77"/>
      <c r="M90" s="78"/>
    </row>
    <row r="91" spans="1:13" s="34" customFormat="1">
      <c r="A91" s="26">
        <v>88</v>
      </c>
      <c r="B91" s="76" t="s">
        <v>261</v>
      </c>
      <c r="C91" s="77"/>
      <c r="D91" s="77"/>
      <c r="E91" s="78"/>
      <c r="F91" s="31">
        <v>43272</v>
      </c>
      <c r="G91" s="33" t="s">
        <v>281</v>
      </c>
      <c r="H91" s="32">
        <v>2600</v>
      </c>
      <c r="I91" s="76" t="s">
        <v>393</v>
      </c>
      <c r="J91" s="77"/>
      <c r="K91" s="77"/>
      <c r="L91" s="77"/>
      <c r="M91" s="78"/>
    </row>
    <row r="92" spans="1:13" s="34" customFormat="1">
      <c r="A92" s="26">
        <v>89</v>
      </c>
      <c r="B92" s="80" t="s">
        <v>368</v>
      </c>
      <c r="C92" s="80"/>
      <c r="D92" s="80"/>
      <c r="E92" s="80"/>
      <c r="F92" s="31">
        <v>43272</v>
      </c>
      <c r="G92" s="33" t="s">
        <v>394</v>
      </c>
      <c r="H92" s="32">
        <v>100.4</v>
      </c>
      <c r="I92" s="76" t="s">
        <v>395</v>
      </c>
      <c r="J92" s="77"/>
      <c r="K92" s="77"/>
      <c r="L92" s="77"/>
      <c r="M92" s="78"/>
    </row>
    <row r="93" spans="1:13" s="34" customFormat="1">
      <c r="A93" s="26">
        <v>90</v>
      </c>
      <c r="B93" s="76" t="s">
        <v>334</v>
      </c>
      <c r="C93" s="77"/>
      <c r="D93" s="77"/>
      <c r="E93" s="78"/>
      <c r="F93" s="31">
        <v>43272</v>
      </c>
      <c r="G93" s="33" t="s">
        <v>396</v>
      </c>
      <c r="H93" s="32">
        <v>56</v>
      </c>
      <c r="I93" s="76" t="s">
        <v>397</v>
      </c>
      <c r="J93" s="77"/>
      <c r="K93" s="77"/>
      <c r="L93" s="77"/>
      <c r="M93" s="78"/>
    </row>
    <row r="94" spans="1:13" s="34" customFormat="1">
      <c r="A94" s="26">
        <v>91</v>
      </c>
      <c r="B94" s="76" t="s">
        <v>39</v>
      </c>
      <c r="C94" s="77"/>
      <c r="D94" s="77"/>
      <c r="E94" s="78"/>
      <c r="F94" s="31">
        <v>43272</v>
      </c>
      <c r="G94" s="33" t="s">
        <v>398</v>
      </c>
      <c r="H94" s="32">
        <v>115</v>
      </c>
      <c r="I94" s="76" t="s">
        <v>399</v>
      </c>
      <c r="J94" s="77"/>
      <c r="K94" s="77"/>
      <c r="L94" s="77"/>
      <c r="M94" s="78"/>
    </row>
    <row r="95" spans="1:13" s="34" customFormat="1">
      <c r="A95" s="26">
        <v>92</v>
      </c>
      <c r="B95" s="76" t="s">
        <v>400</v>
      </c>
      <c r="C95" s="77"/>
      <c r="D95" s="77"/>
      <c r="E95" s="78"/>
      <c r="F95" s="31">
        <v>43272</v>
      </c>
      <c r="G95" s="33" t="s">
        <v>152</v>
      </c>
      <c r="H95" s="32">
        <v>6565.3</v>
      </c>
      <c r="I95" s="76" t="s">
        <v>401</v>
      </c>
      <c r="J95" s="77"/>
      <c r="K95" s="77"/>
      <c r="L95" s="77"/>
      <c r="M95" s="78"/>
    </row>
    <row r="96" spans="1:13" s="34" customFormat="1">
      <c r="A96" s="26">
        <v>93</v>
      </c>
      <c r="B96" s="76" t="s">
        <v>402</v>
      </c>
      <c r="C96" s="77"/>
      <c r="D96" s="77"/>
      <c r="E96" s="78"/>
      <c r="F96" s="31">
        <v>43273</v>
      </c>
      <c r="G96" s="33" t="s">
        <v>11</v>
      </c>
      <c r="H96" s="32">
        <v>41.25</v>
      </c>
      <c r="I96" s="76" t="s">
        <v>403</v>
      </c>
      <c r="J96" s="77"/>
      <c r="K96" s="77"/>
      <c r="L96" s="77"/>
      <c r="M96" s="78"/>
    </row>
    <row r="97" spans="1:13" s="34" customFormat="1">
      <c r="A97" s="26">
        <v>94</v>
      </c>
      <c r="B97" s="80" t="s">
        <v>368</v>
      </c>
      <c r="C97" s="80"/>
      <c r="D97" s="80"/>
      <c r="E97" s="80"/>
      <c r="F97" s="31">
        <v>43273</v>
      </c>
      <c r="G97" s="33" t="s">
        <v>404</v>
      </c>
      <c r="H97" s="32">
        <v>21.95</v>
      </c>
      <c r="I97" s="80" t="s">
        <v>505</v>
      </c>
      <c r="J97" s="80"/>
      <c r="K97" s="80"/>
      <c r="L97" s="80"/>
      <c r="M97" s="80"/>
    </row>
    <row r="98" spans="1:13" s="34" customFormat="1">
      <c r="A98" s="26">
        <v>95</v>
      </c>
      <c r="B98" s="80" t="s">
        <v>368</v>
      </c>
      <c r="C98" s="80"/>
      <c r="D98" s="80"/>
      <c r="E98" s="80"/>
      <c r="F98" s="31">
        <v>43273</v>
      </c>
      <c r="G98" s="33" t="s">
        <v>405</v>
      </c>
      <c r="H98" s="32">
        <v>21.95</v>
      </c>
      <c r="I98" s="80" t="s">
        <v>504</v>
      </c>
      <c r="J98" s="80"/>
      <c r="K98" s="80"/>
      <c r="L98" s="80"/>
      <c r="M98" s="80"/>
    </row>
    <row r="99" spans="1:13" s="34" customFormat="1">
      <c r="A99" s="26">
        <v>96</v>
      </c>
      <c r="B99" s="80" t="s">
        <v>406</v>
      </c>
      <c r="C99" s="80"/>
      <c r="D99" s="80"/>
      <c r="E99" s="80"/>
      <c r="F99" s="31">
        <v>43273</v>
      </c>
      <c r="G99" s="33" t="s">
        <v>11</v>
      </c>
      <c r="H99" s="32">
        <v>450</v>
      </c>
      <c r="I99" s="80" t="s">
        <v>407</v>
      </c>
      <c r="J99" s="80"/>
      <c r="K99" s="80"/>
      <c r="L99" s="80"/>
      <c r="M99" s="80"/>
    </row>
    <row r="100" spans="1:13" s="34" customFormat="1">
      <c r="A100" s="26">
        <v>97</v>
      </c>
      <c r="B100" s="76" t="s">
        <v>408</v>
      </c>
      <c r="C100" s="77"/>
      <c r="D100" s="77"/>
      <c r="E100" s="78"/>
      <c r="F100" s="31">
        <v>43273</v>
      </c>
      <c r="G100" s="33" t="s">
        <v>11</v>
      </c>
      <c r="H100" s="32">
        <v>352</v>
      </c>
      <c r="I100" s="80" t="s">
        <v>409</v>
      </c>
      <c r="J100" s="80"/>
      <c r="K100" s="80"/>
      <c r="L100" s="80"/>
      <c r="M100" s="80"/>
    </row>
    <row r="101" spans="1:13" s="34" customFormat="1">
      <c r="A101" s="26">
        <v>98</v>
      </c>
      <c r="B101" s="76" t="s">
        <v>410</v>
      </c>
      <c r="C101" s="77"/>
      <c r="D101" s="77"/>
      <c r="E101" s="78"/>
      <c r="F101" s="31">
        <v>43273</v>
      </c>
      <c r="G101" s="33"/>
      <c r="H101" s="32">
        <v>180</v>
      </c>
      <c r="I101" s="76" t="s">
        <v>411</v>
      </c>
      <c r="J101" s="77"/>
      <c r="K101" s="77"/>
      <c r="L101" s="77"/>
      <c r="M101" s="78"/>
    </row>
    <row r="102" spans="1:13" s="34" customFormat="1">
      <c r="A102" s="26">
        <v>99</v>
      </c>
      <c r="B102" s="80" t="s">
        <v>368</v>
      </c>
      <c r="C102" s="80"/>
      <c r="D102" s="80"/>
      <c r="E102" s="80"/>
      <c r="F102" s="31">
        <v>43273</v>
      </c>
      <c r="G102" s="33"/>
      <c r="H102" s="32">
        <v>29.4</v>
      </c>
      <c r="I102" s="76" t="s">
        <v>412</v>
      </c>
      <c r="J102" s="77"/>
      <c r="K102" s="77"/>
      <c r="L102" s="77"/>
      <c r="M102" s="78"/>
    </row>
    <row r="103" spans="1:13" s="34" customFormat="1">
      <c r="A103" s="26">
        <v>100</v>
      </c>
      <c r="B103" s="76" t="s">
        <v>413</v>
      </c>
      <c r="C103" s="77"/>
      <c r="D103" s="77"/>
      <c r="E103" s="78"/>
      <c r="F103" s="31">
        <v>43273</v>
      </c>
      <c r="G103" s="37" t="s">
        <v>414</v>
      </c>
      <c r="H103" s="32">
        <v>697.78</v>
      </c>
      <c r="I103" s="76" t="s">
        <v>415</v>
      </c>
      <c r="J103" s="77"/>
      <c r="K103" s="77"/>
      <c r="L103" s="77"/>
      <c r="M103" s="78"/>
    </row>
    <row r="104" spans="1:13" s="34" customFormat="1">
      <c r="A104" s="26">
        <v>101</v>
      </c>
      <c r="B104" s="76" t="s">
        <v>416</v>
      </c>
      <c r="C104" s="77"/>
      <c r="D104" s="77"/>
      <c r="E104" s="78"/>
      <c r="F104" s="31">
        <v>43273</v>
      </c>
      <c r="G104" s="33" t="s">
        <v>11</v>
      </c>
      <c r="H104" s="32">
        <v>82.5</v>
      </c>
      <c r="I104" s="76" t="s">
        <v>417</v>
      </c>
      <c r="J104" s="77"/>
      <c r="K104" s="77"/>
      <c r="L104" s="77"/>
      <c r="M104" s="78"/>
    </row>
    <row r="105" spans="1:13" s="34" customFormat="1">
      <c r="A105" s="26">
        <v>102</v>
      </c>
      <c r="B105" s="76" t="s">
        <v>418</v>
      </c>
      <c r="C105" s="77"/>
      <c r="D105" s="77"/>
      <c r="E105" s="78"/>
      <c r="F105" s="31">
        <v>43273</v>
      </c>
      <c r="G105" s="33" t="s">
        <v>11</v>
      </c>
      <c r="H105" s="32">
        <v>37.5</v>
      </c>
      <c r="I105" s="76" t="s">
        <v>419</v>
      </c>
      <c r="J105" s="77"/>
      <c r="K105" s="77"/>
      <c r="L105" s="77"/>
      <c r="M105" s="78"/>
    </row>
    <row r="106" spans="1:13" s="34" customFormat="1">
      <c r="A106" s="26">
        <v>103</v>
      </c>
      <c r="B106" s="76" t="s">
        <v>416</v>
      </c>
      <c r="C106" s="77"/>
      <c r="D106" s="77"/>
      <c r="E106" s="78"/>
      <c r="F106" s="31">
        <v>43273</v>
      </c>
      <c r="G106" s="33" t="s">
        <v>11</v>
      </c>
      <c r="H106" s="32">
        <v>137.5</v>
      </c>
      <c r="I106" s="76" t="s">
        <v>420</v>
      </c>
      <c r="J106" s="77"/>
      <c r="K106" s="77"/>
      <c r="L106" s="77"/>
      <c r="M106" s="78"/>
    </row>
    <row r="107" spans="1:13" s="34" customFormat="1">
      <c r="A107" s="26">
        <v>104</v>
      </c>
      <c r="B107" s="76" t="s">
        <v>368</v>
      </c>
      <c r="C107" s="77"/>
      <c r="D107" s="77"/>
      <c r="E107" s="78"/>
      <c r="F107" s="31">
        <v>43273</v>
      </c>
      <c r="G107" s="33" t="s">
        <v>421</v>
      </c>
      <c r="H107" s="32">
        <v>29.4</v>
      </c>
      <c r="I107" s="76" t="s">
        <v>422</v>
      </c>
      <c r="J107" s="77"/>
      <c r="K107" s="77"/>
      <c r="L107" s="77"/>
      <c r="M107" s="78"/>
    </row>
    <row r="108" spans="1:13" s="34" customFormat="1">
      <c r="A108" s="26">
        <v>105</v>
      </c>
      <c r="B108" s="38"/>
      <c r="C108" s="39"/>
      <c r="D108" s="39"/>
      <c r="E108" s="40"/>
      <c r="F108" s="31"/>
      <c r="G108" s="33"/>
      <c r="H108" s="32"/>
      <c r="I108" s="38"/>
      <c r="J108" s="39"/>
      <c r="K108" s="39"/>
      <c r="L108" s="39"/>
      <c r="M108" s="40"/>
    </row>
    <row r="109" spans="1:13" s="34" customFormat="1">
      <c r="A109" s="26">
        <v>106</v>
      </c>
      <c r="B109" s="80" t="s">
        <v>423</v>
      </c>
      <c r="C109" s="80"/>
      <c r="D109" s="80"/>
      <c r="E109" s="80"/>
      <c r="F109" s="31">
        <v>43274</v>
      </c>
      <c r="G109" s="33" t="s">
        <v>11</v>
      </c>
      <c r="H109" s="32">
        <v>80</v>
      </c>
      <c r="I109" s="80" t="s">
        <v>424</v>
      </c>
      <c r="J109" s="80"/>
      <c r="K109" s="80"/>
      <c r="L109" s="80"/>
      <c r="M109" s="80"/>
    </row>
    <row r="110" spans="1:13" s="34" customFormat="1">
      <c r="A110" s="26">
        <v>107</v>
      </c>
      <c r="B110" s="76" t="s">
        <v>425</v>
      </c>
      <c r="C110" s="77"/>
      <c r="D110" s="77"/>
      <c r="E110" s="78"/>
      <c r="F110" s="31">
        <v>43275</v>
      </c>
      <c r="G110" s="33"/>
      <c r="H110" s="32">
        <v>207.57</v>
      </c>
      <c r="I110" s="38"/>
      <c r="J110" s="39"/>
      <c r="K110" s="39"/>
      <c r="L110" s="39"/>
      <c r="M110" s="40"/>
    </row>
    <row r="111" spans="1:13" s="34" customFormat="1">
      <c r="A111" s="26">
        <v>108</v>
      </c>
      <c r="B111" s="96"/>
      <c r="C111" s="97"/>
      <c r="D111" s="97"/>
      <c r="E111" s="98"/>
      <c r="F111" s="31"/>
      <c r="G111" s="33"/>
      <c r="H111" s="32"/>
      <c r="I111" s="76"/>
      <c r="J111" s="77"/>
      <c r="K111" s="77"/>
      <c r="L111" s="77"/>
      <c r="M111" s="78"/>
    </row>
    <row r="112" spans="1:13" s="34" customFormat="1">
      <c r="A112" s="26">
        <v>109</v>
      </c>
      <c r="B112" s="80" t="s">
        <v>426</v>
      </c>
      <c r="C112" s="80"/>
      <c r="D112" s="80"/>
      <c r="E112" s="80"/>
      <c r="F112" s="31">
        <v>43276</v>
      </c>
      <c r="G112" s="33"/>
      <c r="H112" s="32">
        <v>200.6</v>
      </c>
      <c r="I112" s="80" t="s">
        <v>427</v>
      </c>
      <c r="J112" s="80"/>
      <c r="K112" s="80"/>
      <c r="L112" s="80"/>
      <c r="M112" s="80"/>
    </row>
    <row r="113" spans="1:13" s="34" customFormat="1">
      <c r="A113" s="26">
        <v>110</v>
      </c>
      <c r="B113" s="80" t="s">
        <v>428</v>
      </c>
      <c r="C113" s="80"/>
      <c r="D113" s="80"/>
      <c r="E113" s="80"/>
      <c r="F113" s="31">
        <v>43276</v>
      </c>
      <c r="G113" s="33" t="s">
        <v>429</v>
      </c>
      <c r="H113" s="32">
        <v>180</v>
      </c>
      <c r="I113" s="80" t="s">
        <v>430</v>
      </c>
      <c r="J113" s="80"/>
      <c r="K113" s="80"/>
      <c r="L113" s="80"/>
      <c r="M113" s="80"/>
    </row>
    <row r="114" spans="1:13" s="34" customFormat="1">
      <c r="A114" s="26">
        <v>111</v>
      </c>
      <c r="B114" s="80" t="s">
        <v>431</v>
      </c>
      <c r="C114" s="80"/>
      <c r="D114" s="80"/>
      <c r="E114" s="80"/>
      <c r="F114" s="31">
        <v>43276</v>
      </c>
      <c r="G114" s="33" t="s">
        <v>11</v>
      </c>
      <c r="H114" s="32">
        <v>70</v>
      </c>
      <c r="I114" s="80" t="s">
        <v>432</v>
      </c>
      <c r="J114" s="80"/>
      <c r="K114" s="80"/>
      <c r="L114" s="80"/>
      <c r="M114" s="80"/>
    </row>
    <row r="115" spans="1:13" s="34" customFormat="1">
      <c r="A115" s="26">
        <v>112</v>
      </c>
      <c r="B115" s="80" t="s">
        <v>425</v>
      </c>
      <c r="C115" s="80"/>
      <c r="D115" s="80"/>
      <c r="E115" s="80"/>
      <c r="F115" s="31">
        <v>43276</v>
      </c>
      <c r="G115" s="33"/>
      <c r="H115" s="32">
        <v>65.97</v>
      </c>
      <c r="I115" s="80" t="s">
        <v>433</v>
      </c>
      <c r="J115" s="80"/>
      <c r="K115" s="80"/>
      <c r="L115" s="80"/>
      <c r="M115" s="80"/>
    </row>
    <row r="116" spans="1:13" s="34" customFormat="1">
      <c r="A116" s="26">
        <v>113</v>
      </c>
      <c r="B116" s="80" t="s">
        <v>434</v>
      </c>
      <c r="C116" s="80"/>
      <c r="D116" s="80"/>
      <c r="E116" s="80"/>
      <c r="F116" s="31">
        <v>43276</v>
      </c>
      <c r="G116" s="33" t="s">
        <v>435</v>
      </c>
      <c r="H116" s="32">
        <v>87</v>
      </c>
      <c r="I116" s="80" t="s">
        <v>436</v>
      </c>
      <c r="J116" s="80"/>
      <c r="K116" s="80"/>
      <c r="L116" s="80"/>
      <c r="M116" s="80"/>
    </row>
    <row r="117" spans="1:13" s="34" customFormat="1">
      <c r="A117" s="26">
        <v>114</v>
      </c>
      <c r="B117" s="76"/>
      <c r="C117" s="77"/>
      <c r="D117" s="77"/>
      <c r="E117" s="78"/>
      <c r="F117" s="31"/>
      <c r="G117" s="33"/>
      <c r="H117" s="32"/>
      <c r="I117" s="76"/>
      <c r="J117" s="77"/>
      <c r="K117" s="77"/>
      <c r="L117" s="77"/>
      <c r="M117" s="78"/>
    </row>
    <row r="118" spans="1:13" s="34" customFormat="1">
      <c r="A118" s="26">
        <v>115</v>
      </c>
      <c r="B118" s="76" t="s">
        <v>437</v>
      </c>
      <c r="C118" s="77"/>
      <c r="D118" s="77"/>
      <c r="E118" s="78"/>
      <c r="F118" s="31">
        <v>43277</v>
      </c>
      <c r="G118" s="33" t="s">
        <v>438</v>
      </c>
      <c r="H118" s="32">
        <v>400</v>
      </c>
      <c r="I118" s="76" t="s">
        <v>439</v>
      </c>
      <c r="J118" s="77"/>
      <c r="K118" s="77"/>
      <c r="L118" s="77"/>
      <c r="M118" s="78"/>
    </row>
    <row r="119" spans="1:13" s="34" customFormat="1">
      <c r="A119" s="26">
        <v>116</v>
      </c>
      <c r="B119" s="80" t="s">
        <v>225</v>
      </c>
      <c r="C119" s="80"/>
      <c r="D119" s="80"/>
      <c r="E119" s="80"/>
      <c r="F119" s="31">
        <v>43277</v>
      </c>
      <c r="G119" s="33"/>
      <c r="H119" s="32">
        <v>67.849999999999994</v>
      </c>
      <c r="I119" s="80" t="s">
        <v>440</v>
      </c>
      <c r="J119" s="80"/>
      <c r="K119" s="80"/>
      <c r="L119" s="80"/>
      <c r="M119" s="80"/>
    </row>
    <row r="120" spans="1:13" s="34" customFormat="1">
      <c r="A120" s="26">
        <v>117</v>
      </c>
      <c r="B120" s="80" t="s">
        <v>225</v>
      </c>
      <c r="C120" s="80"/>
      <c r="D120" s="80"/>
      <c r="E120" s="80"/>
      <c r="F120" s="31">
        <v>43277</v>
      </c>
      <c r="G120" s="33" t="s">
        <v>441</v>
      </c>
      <c r="H120" s="32">
        <v>10.3</v>
      </c>
      <c r="I120" s="76" t="s">
        <v>442</v>
      </c>
      <c r="J120" s="77"/>
      <c r="K120" s="77"/>
      <c r="L120" s="77"/>
      <c r="M120" s="78"/>
    </row>
    <row r="121" spans="1:13" s="34" customFormat="1">
      <c r="A121" s="26">
        <v>118</v>
      </c>
      <c r="B121" s="80" t="s">
        <v>225</v>
      </c>
      <c r="C121" s="80"/>
      <c r="D121" s="80"/>
      <c r="E121" s="80"/>
      <c r="F121" s="31">
        <v>43277</v>
      </c>
      <c r="G121" s="33" t="s">
        <v>443</v>
      </c>
      <c r="H121" s="32">
        <v>327.75</v>
      </c>
      <c r="I121" s="76" t="s">
        <v>444</v>
      </c>
      <c r="J121" s="77"/>
      <c r="K121" s="77"/>
      <c r="L121" s="77"/>
      <c r="M121" s="78"/>
    </row>
    <row r="122" spans="1:13" s="34" customFormat="1">
      <c r="A122" s="26">
        <v>119</v>
      </c>
      <c r="B122" s="80" t="s">
        <v>225</v>
      </c>
      <c r="C122" s="80"/>
      <c r="D122" s="80"/>
      <c r="E122" s="80"/>
      <c r="F122" s="31">
        <v>43277</v>
      </c>
      <c r="G122" s="33" t="s">
        <v>445</v>
      </c>
      <c r="H122" s="32">
        <v>74.95</v>
      </c>
      <c r="I122" s="76" t="s">
        <v>442</v>
      </c>
      <c r="J122" s="77"/>
      <c r="K122" s="77"/>
      <c r="L122" s="77"/>
      <c r="M122" s="78"/>
    </row>
    <row r="123" spans="1:13" s="34" customFormat="1">
      <c r="A123" s="26">
        <v>120</v>
      </c>
      <c r="B123" s="80" t="s">
        <v>225</v>
      </c>
      <c r="C123" s="80"/>
      <c r="D123" s="80"/>
      <c r="E123" s="80"/>
      <c r="F123" s="31">
        <v>43277</v>
      </c>
      <c r="G123" s="33" t="s">
        <v>446</v>
      </c>
      <c r="H123" s="32">
        <v>93.95</v>
      </c>
      <c r="I123" s="76" t="s">
        <v>444</v>
      </c>
      <c r="J123" s="77"/>
      <c r="K123" s="77"/>
      <c r="L123" s="77"/>
      <c r="M123" s="78"/>
    </row>
    <row r="124" spans="1:13" s="34" customFormat="1">
      <c r="A124" s="26">
        <v>121</v>
      </c>
      <c r="B124" s="80" t="s">
        <v>225</v>
      </c>
      <c r="C124" s="80"/>
      <c r="D124" s="80"/>
      <c r="E124" s="80"/>
      <c r="F124" s="31">
        <v>43277</v>
      </c>
      <c r="G124" s="33" t="s">
        <v>447</v>
      </c>
      <c r="H124" s="32">
        <v>129</v>
      </c>
      <c r="I124" s="76" t="s">
        <v>444</v>
      </c>
      <c r="J124" s="77"/>
      <c r="K124" s="77"/>
      <c r="L124" s="77"/>
      <c r="M124" s="78"/>
    </row>
    <row r="125" spans="1:13" s="34" customFormat="1">
      <c r="A125" s="26">
        <v>122</v>
      </c>
      <c r="B125" s="80" t="s">
        <v>437</v>
      </c>
      <c r="C125" s="80"/>
      <c r="D125" s="80"/>
      <c r="E125" s="80"/>
      <c r="F125" s="31">
        <v>43277</v>
      </c>
      <c r="G125" s="33" t="s">
        <v>438</v>
      </c>
      <c r="H125" s="32">
        <v>400</v>
      </c>
      <c r="I125" s="76" t="s">
        <v>448</v>
      </c>
      <c r="J125" s="77"/>
      <c r="K125" s="77"/>
      <c r="L125" s="77"/>
      <c r="M125" s="78"/>
    </row>
    <row r="126" spans="1:13" s="34" customFormat="1">
      <c r="A126" s="26">
        <v>123</v>
      </c>
      <c r="B126" s="80" t="s">
        <v>449</v>
      </c>
      <c r="C126" s="80"/>
      <c r="D126" s="80"/>
      <c r="E126" s="80"/>
      <c r="F126" s="31">
        <v>43277</v>
      </c>
      <c r="G126" s="33" t="s">
        <v>450</v>
      </c>
      <c r="H126" s="32">
        <v>2500</v>
      </c>
      <c r="I126" s="76" t="s">
        <v>451</v>
      </c>
      <c r="J126" s="77"/>
      <c r="K126" s="77"/>
      <c r="L126" s="77"/>
      <c r="M126" s="78"/>
    </row>
    <row r="127" spans="1:13" s="34" customFormat="1">
      <c r="A127" s="26">
        <v>124</v>
      </c>
      <c r="B127" s="76"/>
      <c r="C127" s="77"/>
      <c r="D127" s="77"/>
      <c r="E127" s="78"/>
      <c r="F127" s="31"/>
      <c r="G127" s="33"/>
      <c r="H127" s="32"/>
      <c r="I127" s="76"/>
      <c r="J127" s="77"/>
      <c r="K127" s="77"/>
      <c r="L127" s="77"/>
      <c r="M127" s="78"/>
    </row>
    <row r="128" spans="1:13" s="34" customFormat="1">
      <c r="A128" s="26">
        <v>125</v>
      </c>
      <c r="B128" s="76" t="s">
        <v>30</v>
      </c>
      <c r="C128" s="77"/>
      <c r="D128" s="77"/>
      <c r="E128" s="78"/>
      <c r="F128" s="31">
        <v>43278</v>
      </c>
      <c r="G128" s="33" t="s">
        <v>452</v>
      </c>
      <c r="H128" s="32">
        <v>985</v>
      </c>
      <c r="I128" s="76" t="s">
        <v>453</v>
      </c>
      <c r="J128" s="77"/>
      <c r="K128" s="77"/>
      <c r="L128" s="77"/>
      <c r="M128" s="78"/>
    </row>
    <row r="129" spans="1:13" s="34" customFormat="1">
      <c r="A129" s="26">
        <v>126</v>
      </c>
      <c r="B129" s="76" t="s">
        <v>30</v>
      </c>
      <c r="C129" s="77"/>
      <c r="D129" s="77"/>
      <c r="E129" s="78"/>
      <c r="F129" s="31">
        <v>43278</v>
      </c>
      <c r="G129" s="33" t="s">
        <v>454</v>
      </c>
      <c r="H129" s="32">
        <v>260</v>
      </c>
      <c r="I129" s="76" t="s">
        <v>455</v>
      </c>
      <c r="J129" s="77"/>
      <c r="K129" s="77"/>
      <c r="L129" s="77"/>
      <c r="M129" s="78"/>
    </row>
    <row r="130" spans="1:13" s="34" customFormat="1">
      <c r="A130" s="26">
        <v>127</v>
      </c>
      <c r="B130" s="76" t="s">
        <v>368</v>
      </c>
      <c r="C130" s="77"/>
      <c r="D130" s="77"/>
      <c r="E130" s="78"/>
      <c r="F130" s="31">
        <v>43278</v>
      </c>
      <c r="G130" s="33" t="s">
        <v>456</v>
      </c>
      <c r="H130" s="32">
        <v>21.95</v>
      </c>
      <c r="I130" s="76" t="s">
        <v>503</v>
      </c>
      <c r="J130" s="77"/>
      <c r="K130" s="77"/>
      <c r="L130" s="77"/>
      <c r="M130" s="78"/>
    </row>
    <row r="131" spans="1:13" s="34" customFormat="1">
      <c r="A131" s="26">
        <v>128</v>
      </c>
      <c r="B131" s="76" t="s">
        <v>234</v>
      </c>
      <c r="C131" s="77"/>
      <c r="D131" s="77"/>
      <c r="E131" s="78"/>
      <c r="F131" s="31">
        <v>43279</v>
      </c>
      <c r="G131" s="33" t="s">
        <v>457</v>
      </c>
      <c r="H131" s="32">
        <v>287.5</v>
      </c>
      <c r="I131" s="76" t="s">
        <v>458</v>
      </c>
      <c r="J131" s="77"/>
      <c r="K131" s="77"/>
      <c r="L131" s="77"/>
      <c r="M131" s="78"/>
    </row>
    <row r="132" spans="1:13" s="34" customFormat="1">
      <c r="A132" s="26">
        <v>129</v>
      </c>
      <c r="B132" s="76" t="s">
        <v>234</v>
      </c>
      <c r="C132" s="77"/>
      <c r="D132" s="77"/>
      <c r="E132" s="78"/>
      <c r="F132" s="31">
        <v>43279</v>
      </c>
      <c r="G132" s="33" t="s">
        <v>459</v>
      </c>
      <c r="H132" s="32">
        <v>354.64</v>
      </c>
      <c r="I132" s="76" t="s">
        <v>460</v>
      </c>
      <c r="J132" s="77"/>
      <c r="K132" s="77"/>
      <c r="L132" s="77"/>
      <c r="M132" s="78"/>
    </row>
    <row r="133" spans="1:13" s="34" customFormat="1">
      <c r="A133" s="26">
        <v>130</v>
      </c>
      <c r="B133" s="76" t="s">
        <v>234</v>
      </c>
      <c r="C133" s="77"/>
      <c r="D133" s="77"/>
      <c r="E133" s="78"/>
      <c r="F133" s="31">
        <v>43279</v>
      </c>
      <c r="G133" s="33" t="s">
        <v>461</v>
      </c>
      <c r="H133" s="32">
        <v>565.65</v>
      </c>
      <c r="I133" s="76" t="s">
        <v>460</v>
      </c>
      <c r="J133" s="77"/>
      <c r="K133" s="77"/>
      <c r="L133" s="77"/>
      <c r="M133" s="78"/>
    </row>
    <row r="134" spans="1:13" s="34" customFormat="1">
      <c r="A134" s="26">
        <v>131</v>
      </c>
      <c r="B134" s="76" t="s">
        <v>234</v>
      </c>
      <c r="C134" s="77"/>
      <c r="D134" s="77"/>
      <c r="E134" s="78"/>
      <c r="F134" s="31">
        <v>43279</v>
      </c>
      <c r="G134" s="33" t="s">
        <v>462</v>
      </c>
      <c r="H134" s="32">
        <v>43.65</v>
      </c>
      <c r="I134" s="76" t="s">
        <v>463</v>
      </c>
      <c r="J134" s="77"/>
      <c r="K134" s="77"/>
      <c r="L134" s="77"/>
      <c r="M134" s="78"/>
    </row>
    <row r="135" spans="1:13" s="34" customFormat="1">
      <c r="A135" s="26">
        <v>132</v>
      </c>
      <c r="B135" s="76" t="s">
        <v>234</v>
      </c>
      <c r="C135" s="77"/>
      <c r="D135" s="77"/>
      <c r="E135" s="78"/>
      <c r="F135" s="31">
        <v>43279</v>
      </c>
      <c r="G135" s="33" t="s">
        <v>464</v>
      </c>
      <c r="H135" s="32">
        <v>99</v>
      </c>
      <c r="I135" s="76" t="s">
        <v>465</v>
      </c>
      <c r="J135" s="77"/>
      <c r="K135" s="77"/>
      <c r="L135" s="77"/>
      <c r="M135" s="78"/>
    </row>
    <row r="136" spans="1:13" s="34" customFormat="1">
      <c r="A136" s="26">
        <v>133</v>
      </c>
      <c r="B136" s="76" t="s">
        <v>234</v>
      </c>
      <c r="C136" s="77"/>
      <c r="D136" s="77"/>
      <c r="E136" s="78"/>
      <c r="F136" s="31">
        <v>43279</v>
      </c>
      <c r="G136" s="33" t="s">
        <v>466</v>
      </c>
      <c r="H136" s="32">
        <v>36</v>
      </c>
      <c r="I136" s="76" t="s">
        <v>467</v>
      </c>
      <c r="J136" s="77"/>
      <c r="K136" s="77"/>
      <c r="L136" s="77"/>
      <c r="M136" s="78"/>
    </row>
    <row r="137" spans="1:13" s="34" customFormat="1">
      <c r="A137" s="26">
        <v>134</v>
      </c>
      <c r="B137" s="76" t="s">
        <v>234</v>
      </c>
      <c r="C137" s="77"/>
      <c r="D137" s="77"/>
      <c r="E137" s="78"/>
      <c r="F137" s="31">
        <v>43279</v>
      </c>
      <c r="G137" s="33" t="s">
        <v>468</v>
      </c>
      <c r="H137" s="32">
        <v>17.100000000000001</v>
      </c>
      <c r="I137" s="76" t="s">
        <v>469</v>
      </c>
      <c r="J137" s="77"/>
      <c r="K137" s="77"/>
      <c r="L137" s="77"/>
      <c r="M137" s="78"/>
    </row>
    <row r="138" spans="1:13" s="34" customFormat="1">
      <c r="A138" s="26">
        <v>135</v>
      </c>
      <c r="B138" s="76" t="s">
        <v>234</v>
      </c>
      <c r="C138" s="77"/>
      <c r="D138" s="77"/>
      <c r="E138" s="78"/>
      <c r="F138" s="31">
        <v>43279</v>
      </c>
      <c r="G138" s="33" t="s">
        <v>470</v>
      </c>
      <c r="H138" s="32">
        <v>105.8</v>
      </c>
      <c r="I138" s="76" t="s">
        <v>471</v>
      </c>
      <c r="J138" s="77"/>
      <c r="K138" s="77"/>
      <c r="L138" s="77"/>
      <c r="M138" s="78"/>
    </row>
    <row r="139" spans="1:13" s="34" customFormat="1">
      <c r="A139" s="26"/>
      <c r="B139" s="76" t="s">
        <v>501</v>
      </c>
      <c r="C139" s="77"/>
      <c r="D139" s="77"/>
      <c r="E139" s="78"/>
      <c r="F139" s="31">
        <v>43279</v>
      </c>
      <c r="G139" s="33" t="s">
        <v>500</v>
      </c>
      <c r="H139" s="32">
        <v>100</v>
      </c>
      <c r="I139" s="76" t="s">
        <v>502</v>
      </c>
      <c r="J139" s="77"/>
      <c r="K139" s="77"/>
      <c r="L139" s="77"/>
      <c r="M139" s="78"/>
    </row>
    <row r="140" spans="1:13" s="34" customFormat="1">
      <c r="A140" s="26">
        <v>136</v>
      </c>
      <c r="B140" s="76" t="s">
        <v>472</v>
      </c>
      <c r="C140" s="77"/>
      <c r="D140" s="77"/>
      <c r="E140" s="78"/>
      <c r="F140" s="31">
        <v>43279</v>
      </c>
      <c r="G140" s="33" t="s">
        <v>473</v>
      </c>
      <c r="H140" s="32">
        <v>347.37</v>
      </c>
      <c r="I140" s="76" t="s">
        <v>474</v>
      </c>
      <c r="J140" s="77"/>
      <c r="K140" s="77"/>
      <c r="L140" s="77"/>
      <c r="M140" s="78"/>
    </row>
    <row r="141" spans="1:13" s="34" customFormat="1">
      <c r="A141" s="26">
        <v>137</v>
      </c>
      <c r="B141" s="76" t="s">
        <v>413</v>
      </c>
      <c r="C141" s="77"/>
      <c r="D141" s="77"/>
      <c r="E141" s="78"/>
      <c r="F141" s="31">
        <v>43279</v>
      </c>
      <c r="G141" s="33" t="s">
        <v>475</v>
      </c>
      <c r="H141" s="32">
        <v>854.34</v>
      </c>
      <c r="I141" s="76" t="s">
        <v>476</v>
      </c>
      <c r="J141" s="77"/>
      <c r="K141" s="77"/>
      <c r="L141" s="77"/>
      <c r="M141" s="78"/>
    </row>
    <row r="142" spans="1:13" s="34" customFormat="1">
      <c r="A142" s="26">
        <v>138</v>
      </c>
      <c r="B142" s="76" t="s">
        <v>477</v>
      </c>
      <c r="C142" s="77"/>
      <c r="D142" s="77"/>
      <c r="E142" s="78"/>
      <c r="F142" s="31">
        <v>43279</v>
      </c>
      <c r="G142" s="33" t="s">
        <v>478</v>
      </c>
      <c r="H142" s="32">
        <v>411</v>
      </c>
      <c r="I142" s="76" t="s">
        <v>479</v>
      </c>
      <c r="J142" s="77"/>
      <c r="K142" s="77"/>
      <c r="L142" s="77"/>
      <c r="M142" s="78"/>
    </row>
    <row r="143" spans="1:13" s="34" customFormat="1">
      <c r="A143" s="26">
        <v>139</v>
      </c>
      <c r="B143" s="76" t="s">
        <v>225</v>
      </c>
      <c r="C143" s="77"/>
      <c r="D143" s="77"/>
      <c r="E143" s="78"/>
      <c r="F143" s="31">
        <v>43279</v>
      </c>
      <c r="G143" s="33" t="s">
        <v>480</v>
      </c>
      <c r="H143" s="32">
        <v>57</v>
      </c>
      <c r="I143" s="76" t="s">
        <v>481</v>
      </c>
      <c r="J143" s="77"/>
      <c r="K143" s="77"/>
      <c r="L143" s="77"/>
      <c r="M143" s="78"/>
    </row>
    <row r="144" spans="1:13" s="34" customFormat="1">
      <c r="A144" s="26">
        <v>140</v>
      </c>
      <c r="B144" s="76"/>
      <c r="C144" s="77"/>
      <c r="D144" s="77"/>
      <c r="E144" s="78"/>
      <c r="F144" s="31"/>
      <c r="G144" s="33"/>
      <c r="H144" s="32"/>
      <c r="I144" s="76"/>
      <c r="J144" s="77"/>
      <c r="K144" s="77"/>
      <c r="L144" s="77"/>
      <c r="M144" s="78"/>
    </row>
    <row r="145" spans="1:13" s="34" customFormat="1">
      <c r="A145" s="26">
        <v>141</v>
      </c>
      <c r="B145" s="76"/>
      <c r="C145" s="77"/>
      <c r="D145" s="77"/>
      <c r="E145" s="78"/>
      <c r="F145" s="31"/>
      <c r="G145" s="33"/>
      <c r="H145" s="32"/>
      <c r="I145" s="76"/>
      <c r="J145" s="77"/>
      <c r="K145" s="77"/>
      <c r="L145" s="77"/>
      <c r="M145" s="78"/>
    </row>
    <row r="146" spans="1:13" s="34" customFormat="1">
      <c r="A146" s="26">
        <v>142</v>
      </c>
      <c r="B146" s="76" t="s">
        <v>482</v>
      </c>
      <c r="C146" s="77"/>
      <c r="D146" s="77"/>
      <c r="E146" s="78"/>
      <c r="F146" s="31">
        <v>43280</v>
      </c>
      <c r="G146" s="33" t="s">
        <v>483</v>
      </c>
      <c r="H146" s="32">
        <v>23</v>
      </c>
      <c r="I146" s="76" t="s">
        <v>484</v>
      </c>
      <c r="J146" s="77"/>
      <c r="K146" s="77"/>
      <c r="L146" s="77"/>
      <c r="M146" s="78"/>
    </row>
    <row r="147" spans="1:13" s="34" customFormat="1">
      <c r="A147" s="26">
        <v>143</v>
      </c>
      <c r="B147" s="76" t="s">
        <v>225</v>
      </c>
      <c r="C147" s="77"/>
      <c r="D147" s="77"/>
      <c r="E147" s="78"/>
      <c r="F147" s="31">
        <v>43280</v>
      </c>
      <c r="G147" s="33" t="s">
        <v>485</v>
      </c>
      <c r="H147" s="32">
        <v>77.099999999999994</v>
      </c>
      <c r="I147" s="76" t="s">
        <v>486</v>
      </c>
      <c r="J147" s="77"/>
      <c r="K147" s="77"/>
      <c r="L147" s="77"/>
      <c r="M147" s="78"/>
    </row>
    <row r="148" spans="1:13" s="34" customFormat="1">
      <c r="A148" s="26">
        <v>144</v>
      </c>
      <c r="B148" s="76" t="s">
        <v>487</v>
      </c>
      <c r="C148" s="77"/>
      <c r="D148" s="77"/>
      <c r="E148" s="78"/>
      <c r="F148" s="31">
        <v>43280</v>
      </c>
      <c r="G148" s="33" t="s">
        <v>11</v>
      </c>
      <c r="H148" s="32">
        <v>100</v>
      </c>
      <c r="I148" s="76" t="s">
        <v>488</v>
      </c>
      <c r="J148" s="77"/>
      <c r="K148" s="77"/>
      <c r="L148" s="77"/>
      <c r="M148" s="78"/>
    </row>
    <row r="149" spans="1:13" s="34" customFormat="1">
      <c r="A149" s="26">
        <v>145</v>
      </c>
      <c r="B149" s="76" t="s">
        <v>489</v>
      </c>
      <c r="C149" s="77"/>
      <c r="D149" s="77"/>
      <c r="E149" s="78"/>
      <c r="F149" s="31">
        <v>43280</v>
      </c>
      <c r="G149" s="33" t="s">
        <v>11</v>
      </c>
      <c r="H149" s="32">
        <v>437.5</v>
      </c>
      <c r="I149" s="76" t="s">
        <v>490</v>
      </c>
      <c r="J149" s="77"/>
      <c r="K149" s="77"/>
      <c r="L149" s="77"/>
      <c r="M149" s="78"/>
    </row>
    <row r="150" spans="1:13" s="34" customFormat="1">
      <c r="A150" s="26">
        <v>146</v>
      </c>
      <c r="B150" s="76" t="s">
        <v>416</v>
      </c>
      <c r="C150" s="77"/>
      <c r="D150" s="77"/>
      <c r="E150" s="78"/>
      <c r="F150" s="31">
        <v>43280</v>
      </c>
      <c r="G150" s="33" t="s">
        <v>11</v>
      </c>
      <c r="H150" s="32">
        <v>137.5</v>
      </c>
      <c r="I150" s="76" t="s">
        <v>420</v>
      </c>
      <c r="J150" s="77"/>
      <c r="K150" s="77"/>
      <c r="L150" s="77"/>
      <c r="M150" s="78"/>
    </row>
    <row r="151" spans="1:13" s="34" customFormat="1">
      <c r="A151" s="26">
        <v>147</v>
      </c>
      <c r="B151" s="76" t="s">
        <v>428</v>
      </c>
      <c r="C151" s="77"/>
      <c r="D151" s="77"/>
      <c r="E151" s="78"/>
      <c r="F151" s="31">
        <v>43280</v>
      </c>
      <c r="G151" s="33" t="s">
        <v>491</v>
      </c>
      <c r="H151" s="32">
        <v>20</v>
      </c>
      <c r="I151" s="76" t="s">
        <v>492</v>
      </c>
      <c r="J151" s="77"/>
      <c r="K151" s="77"/>
      <c r="L151" s="77"/>
      <c r="M151" s="78"/>
    </row>
    <row r="152" spans="1:13" s="34" customFormat="1">
      <c r="A152" s="26">
        <v>148</v>
      </c>
      <c r="B152" s="76" t="s">
        <v>493</v>
      </c>
      <c r="C152" s="77"/>
      <c r="D152" s="77"/>
      <c r="E152" s="78"/>
      <c r="F152" s="31">
        <v>43280</v>
      </c>
      <c r="G152" s="33" t="s">
        <v>11</v>
      </c>
      <c r="H152" s="32">
        <v>140</v>
      </c>
      <c r="I152" s="76" t="s">
        <v>494</v>
      </c>
      <c r="J152" s="77"/>
      <c r="K152" s="77"/>
      <c r="L152" s="77"/>
      <c r="M152" s="78"/>
    </row>
    <row r="153" spans="1:13" s="34" customFormat="1">
      <c r="A153" s="26">
        <v>149</v>
      </c>
      <c r="B153" s="76" t="s">
        <v>495</v>
      </c>
      <c r="C153" s="77"/>
      <c r="D153" s="77"/>
      <c r="E153" s="78"/>
      <c r="F153" s="31">
        <v>43280</v>
      </c>
      <c r="G153" s="33" t="s">
        <v>11</v>
      </c>
      <c r="H153" s="32">
        <v>140</v>
      </c>
      <c r="I153" s="76" t="s">
        <v>494</v>
      </c>
      <c r="J153" s="77"/>
      <c r="K153" s="77"/>
      <c r="L153" s="77"/>
      <c r="M153" s="78"/>
    </row>
    <row r="154" spans="1:13" s="34" customFormat="1">
      <c r="A154" s="26">
        <v>150</v>
      </c>
      <c r="B154" s="76" t="s">
        <v>317</v>
      </c>
      <c r="C154" s="77"/>
      <c r="D154" s="77"/>
      <c r="E154" s="78"/>
      <c r="F154" s="31">
        <v>43280</v>
      </c>
      <c r="G154" s="33" t="s">
        <v>11</v>
      </c>
      <c r="H154" s="32">
        <v>300</v>
      </c>
      <c r="I154" s="76" t="s">
        <v>494</v>
      </c>
      <c r="J154" s="77"/>
      <c r="K154" s="77"/>
      <c r="L154" s="77"/>
      <c r="M154" s="78"/>
    </row>
    <row r="155" spans="1:13" s="34" customFormat="1">
      <c r="A155" s="26">
        <v>151</v>
      </c>
      <c r="B155" s="76" t="s">
        <v>368</v>
      </c>
      <c r="C155" s="77"/>
      <c r="D155" s="77"/>
      <c r="E155" s="78"/>
      <c r="F155" s="31">
        <v>43280</v>
      </c>
      <c r="G155" s="33" t="s">
        <v>496</v>
      </c>
      <c r="H155" s="32">
        <v>82</v>
      </c>
      <c r="I155" s="76" t="s">
        <v>497</v>
      </c>
      <c r="J155" s="77"/>
      <c r="K155" s="77"/>
      <c r="L155" s="77"/>
      <c r="M155" s="78"/>
    </row>
    <row r="156" spans="1:13" s="34" customFormat="1">
      <c r="A156" s="26">
        <v>152</v>
      </c>
      <c r="B156" s="76"/>
      <c r="C156" s="77"/>
      <c r="D156" s="77"/>
      <c r="E156" s="78"/>
      <c r="F156" s="31"/>
      <c r="G156" s="33"/>
      <c r="H156" s="32"/>
      <c r="I156" s="76"/>
      <c r="J156" s="77"/>
      <c r="K156" s="77"/>
      <c r="L156" s="77"/>
      <c r="M156" s="78"/>
    </row>
    <row r="157" spans="1:13" s="34" customFormat="1">
      <c r="A157" s="26">
        <v>153</v>
      </c>
      <c r="B157" s="80" t="s">
        <v>498</v>
      </c>
      <c r="C157" s="80"/>
      <c r="D157" s="80"/>
      <c r="E157" s="80"/>
      <c r="F157" s="31">
        <v>43281</v>
      </c>
      <c r="G157" s="33" t="s">
        <v>11</v>
      </c>
      <c r="H157" s="32">
        <v>90</v>
      </c>
      <c r="I157" s="80" t="s">
        <v>499</v>
      </c>
      <c r="J157" s="80"/>
      <c r="K157" s="80"/>
      <c r="L157" s="80"/>
      <c r="M157" s="80"/>
    </row>
    <row r="158" spans="1:13" s="34" customFormat="1">
      <c r="A158" s="26"/>
      <c r="B158" s="99"/>
      <c r="C158" s="99"/>
      <c r="D158" s="99"/>
      <c r="E158" s="99"/>
      <c r="F158" s="41"/>
      <c r="G158" s="42"/>
      <c r="H158" s="35"/>
      <c r="I158" s="99"/>
      <c r="J158" s="99"/>
      <c r="K158" s="99"/>
      <c r="L158" s="99"/>
      <c r="M158" s="99"/>
    </row>
    <row r="159" spans="1:13">
      <c r="A159" s="69" t="s">
        <v>219</v>
      </c>
      <c r="B159" s="70"/>
      <c r="C159" s="70"/>
      <c r="D159" s="70"/>
      <c r="E159" s="70"/>
      <c r="F159" s="70"/>
      <c r="G159" s="71"/>
      <c r="H159" s="25">
        <f>SUM(H6:H158)</f>
        <v>76993.47</v>
      </c>
    </row>
  </sheetData>
  <mergeCells count="316">
    <mergeCell ref="B158:E158"/>
    <mergeCell ref="I158:M158"/>
    <mergeCell ref="A159:G159"/>
    <mergeCell ref="B155:E155"/>
    <mergeCell ref="I155:M155"/>
    <mergeCell ref="B156:E156"/>
    <mergeCell ref="I156:M156"/>
    <mergeCell ref="B157:E157"/>
    <mergeCell ref="I157:M157"/>
    <mergeCell ref="B152:E152"/>
    <mergeCell ref="I152:M152"/>
    <mergeCell ref="B153:E153"/>
    <mergeCell ref="I153:M153"/>
    <mergeCell ref="B154:E154"/>
    <mergeCell ref="I154:M154"/>
    <mergeCell ref="B149:E149"/>
    <mergeCell ref="I149:M149"/>
    <mergeCell ref="B150:E150"/>
    <mergeCell ref="I150:M150"/>
    <mergeCell ref="B151:E151"/>
    <mergeCell ref="I151:M151"/>
    <mergeCell ref="B146:E146"/>
    <mergeCell ref="I146:M146"/>
    <mergeCell ref="B147:E147"/>
    <mergeCell ref="I147:M147"/>
    <mergeCell ref="B148:E148"/>
    <mergeCell ref="I148:M148"/>
    <mergeCell ref="B143:E143"/>
    <mergeCell ref="I143:M143"/>
    <mergeCell ref="B144:E144"/>
    <mergeCell ref="I144:M144"/>
    <mergeCell ref="B145:E145"/>
    <mergeCell ref="I145:M145"/>
    <mergeCell ref="B140:E140"/>
    <mergeCell ref="I140:M140"/>
    <mergeCell ref="B141:E141"/>
    <mergeCell ref="I141:M141"/>
    <mergeCell ref="B142:E142"/>
    <mergeCell ref="I142:M142"/>
    <mergeCell ref="B136:E136"/>
    <mergeCell ref="I136:M136"/>
    <mergeCell ref="B137:E137"/>
    <mergeCell ref="I137:M137"/>
    <mergeCell ref="B138:E138"/>
    <mergeCell ref="I138:M138"/>
    <mergeCell ref="B139:E139"/>
    <mergeCell ref="I139:M139"/>
    <mergeCell ref="B133:E133"/>
    <mergeCell ref="I133:M133"/>
    <mergeCell ref="B134:E134"/>
    <mergeCell ref="I134:M134"/>
    <mergeCell ref="B135:E135"/>
    <mergeCell ref="I135:M135"/>
    <mergeCell ref="B130:E130"/>
    <mergeCell ref="I130:M130"/>
    <mergeCell ref="B131:E131"/>
    <mergeCell ref="I131:M131"/>
    <mergeCell ref="B132:E132"/>
    <mergeCell ref="I132:M132"/>
    <mergeCell ref="B127:E127"/>
    <mergeCell ref="I127:M127"/>
    <mergeCell ref="B128:E128"/>
    <mergeCell ref="I128:M128"/>
    <mergeCell ref="B129:E129"/>
    <mergeCell ref="I129:M129"/>
    <mergeCell ref="B124:E124"/>
    <mergeCell ref="I124:M124"/>
    <mergeCell ref="B125:E125"/>
    <mergeCell ref="I125:M125"/>
    <mergeCell ref="B126:E126"/>
    <mergeCell ref="I126:M126"/>
    <mergeCell ref="B121:E121"/>
    <mergeCell ref="I121:M121"/>
    <mergeCell ref="B122:E122"/>
    <mergeCell ref="I122:M122"/>
    <mergeCell ref="B123:E123"/>
    <mergeCell ref="I123:M123"/>
    <mergeCell ref="B118:E118"/>
    <mergeCell ref="I118:M118"/>
    <mergeCell ref="B119:E119"/>
    <mergeCell ref="I119:M119"/>
    <mergeCell ref="B120:E120"/>
    <mergeCell ref="I120:M120"/>
    <mergeCell ref="B115:E115"/>
    <mergeCell ref="I115:M115"/>
    <mergeCell ref="B116:E116"/>
    <mergeCell ref="I116:M116"/>
    <mergeCell ref="B117:E117"/>
    <mergeCell ref="I117:M117"/>
    <mergeCell ref="B112:E112"/>
    <mergeCell ref="I112:M112"/>
    <mergeCell ref="B113:E113"/>
    <mergeCell ref="I113:M113"/>
    <mergeCell ref="B114:E114"/>
    <mergeCell ref="I114:M114"/>
    <mergeCell ref="B107:E107"/>
    <mergeCell ref="I107:M107"/>
    <mergeCell ref="B109:E109"/>
    <mergeCell ref="I109:M109"/>
    <mergeCell ref="B110:E110"/>
    <mergeCell ref="B111:E111"/>
    <mergeCell ref="I111:M111"/>
    <mergeCell ref="B104:E104"/>
    <mergeCell ref="I104:M104"/>
    <mergeCell ref="B105:E105"/>
    <mergeCell ref="I105:M105"/>
    <mergeCell ref="B106:E106"/>
    <mergeCell ref="I106:M106"/>
    <mergeCell ref="B101:E101"/>
    <mergeCell ref="I101:M101"/>
    <mergeCell ref="B102:E102"/>
    <mergeCell ref="I102:M102"/>
    <mergeCell ref="B103:E103"/>
    <mergeCell ref="I103:M103"/>
    <mergeCell ref="B98:E98"/>
    <mergeCell ref="I98:M98"/>
    <mergeCell ref="B99:E99"/>
    <mergeCell ref="I99:M99"/>
    <mergeCell ref="B100:E100"/>
    <mergeCell ref="I100:M100"/>
    <mergeCell ref="B95:E95"/>
    <mergeCell ref="I95:M95"/>
    <mergeCell ref="B96:E96"/>
    <mergeCell ref="I96:M96"/>
    <mergeCell ref="B97:E97"/>
    <mergeCell ref="I97:M97"/>
    <mergeCell ref="B92:E92"/>
    <mergeCell ref="I92:M92"/>
    <mergeCell ref="B93:E93"/>
    <mergeCell ref="I93:M93"/>
    <mergeCell ref="B94:E94"/>
    <mergeCell ref="I94:M94"/>
    <mergeCell ref="B89:E89"/>
    <mergeCell ref="I89:M89"/>
    <mergeCell ref="B90:E90"/>
    <mergeCell ref="I90:M90"/>
    <mergeCell ref="B91:E91"/>
    <mergeCell ref="I91:M91"/>
    <mergeCell ref="B86:E86"/>
    <mergeCell ref="I86:M86"/>
    <mergeCell ref="B87:E87"/>
    <mergeCell ref="I87:M87"/>
    <mergeCell ref="B88:E88"/>
    <mergeCell ref="I88:M88"/>
    <mergeCell ref="B83:E83"/>
    <mergeCell ref="I83:M83"/>
    <mergeCell ref="B84:E84"/>
    <mergeCell ref="I84:M84"/>
    <mergeCell ref="B85:E85"/>
    <mergeCell ref="I85:M85"/>
    <mergeCell ref="B80:E80"/>
    <mergeCell ref="I80:M80"/>
    <mergeCell ref="B81:E81"/>
    <mergeCell ref="I81:M81"/>
    <mergeCell ref="B82:E82"/>
    <mergeCell ref="I82:M82"/>
    <mergeCell ref="B77:E77"/>
    <mergeCell ref="I77:M77"/>
    <mergeCell ref="B78:E78"/>
    <mergeCell ref="I78:M78"/>
    <mergeCell ref="B79:E79"/>
    <mergeCell ref="I79:M79"/>
    <mergeCell ref="B74:E74"/>
    <mergeCell ref="I74:M74"/>
    <mergeCell ref="B75:E75"/>
    <mergeCell ref="I75:M75"/>
    <mergeCell ref="B76:E76"/>
    <mergeCell ref="I76:M76"/>
    <mergeCell ref="B71:E71"/>
    <mergeCell ref="I71:M71"/>
    <mergeCell ref="B72:E72"/>
    <mergeCell ref="I72:M72"/>
    <mergeCell ref="B73:E73"/>
    <mergeCell ref="I73:M73"/>
    <mergeCell ref="B67:E67"/>
    <mergeCell ref="I67:M67"/>
    <mergeCell ref="B68:E68"/>
    <mergeCell ref="I68:M68"/>
    <mergeCell ref="B69:E69"/>
    <mergeCell ref="H69:H70"/>
    <mergeCell ref="I69:M69"/>
    <mergeCell ref="B70:E70"/>
    <mergeCell ref="I70:M70"/>
    <mergeCell ref="B64:E64"/>
    <mergeCell ref="I64:M64"/>
    <mergeCell ref="B65:E65"/>
    <mergeCell ref="I65:M65"/>
    <mergeCell ref="B66:E66"/>
    <mergeCell ref="I66:M66"/>
    <mergeCell ref="B61:E61"/>
    <mergeCell ref="I61:M61"/>
    <mergeCell ref="B62:E62"/>
    <mergeCell ref="I62:M62"/>
    <mergeCell ref="B63:E63"/>
    <mergeCell ref="I63:M63"/>
    <mergeCell ref="B58:E58"/>
    <mergeCell ref="I58:M58"/>
    <mergeCell ref="B59:E59"/>
    <mergeCell ref="I59:M59"/>
    <mergeCell ref="B60:E60"/>
    <mergeCell ref="I60:M60"/>
    <mergeCell ref="B55:E55"/>
    <mergeCell ref="I55:M55"/>
    <mergeCell ref="B56:E57"/>
    <mergeCell ref="F56:F57"/>
    <mergeCell ref="H56:H57"/>
    <mergeCell ref="I56:M57"/>
    <mergeCell ref="B52:E52"/>
    <mergeCell ref="I52:M52"/>
    <mergeCell ref="B53:E53"/>
    <mergeCell ref="I53:M53"/>
    <mergeCell ref="B54:E54"/>
    <mergeCell ref="I54:M54"/>
    <mergeCell ref="B49:E49"/>
    <mergeCell ref="I49:M49"/>
    <mergeCell ref="B50:E50"/>
    <mergeCell ref="I50:M50"/>
    <mergeCell ref="B51:E51"/>
    <mergeCell ref="I51:M51"/>
    <mergeCell ref="B46:E46"/>
    <mergeCell ref="I46:M46"/>
    <mergeCell ref="B47:E47"/>
    <mergeCell ref="I47:M47"/>
    <mergeCell ref="B48:E48"/>
    <mergeCell ref="I48:M48"/>
    <mergeCell ref="B43:E43"/>
    <mergeCell ref="I43:M43"/>
    <mergeCell ref="B44:E44"/>
    <mergeCell ref="I44:M44"/>
    <mergeCell ref="B45:E45"/>
    <mergeCell ref="I45:M45"/>
    <mergeCell ref="B40:E40"/>
    <mergeCell ref="I40:M40"/>
    <mergeCell ref="B41:E41"/>
    <mergeCell ref="I41:M41"/>
    <mergeCell ref="B42:E42"/>
    <mergeCell ref="I42:M42"/>
    <mergeCell ref="I36:M36"/>
    <mergeCell ref="B37:E37"/>
    <mergeCell ref="I37:M37"/>
    <mergeCell ref="B38:E38"/>
    <mergeCell ref="I38:M38"/>
    <mergeCell ref="B39:E39"/>
    <mergeCell ref="I39:M39"/>
    <mergeCell ref="B32:E32"/>
    <mergeCell ref="H32:H36"/>
    <mergeCell ref="I32:M32"/>
    <mergeCell ref="B33:E33"/>
    <mergeCell ref="I33:M33"/>
    <mergeCell ref="B34:E34"/>
    <mergeCell ref="I34:M34"/>
    <mergeCell ref="B35:E35"/>
    <mergeCell ref="I35:M35"/>
    <mergeCell ref="B36:E36"/>
    <mergeCell ref="B29:E29"/>
    <mergeCell ref="I29:M29"/>
    <mergeCell ref="B30:E30"/>
    <mergeCell ref="I30:M30"/>
    <mergeCell ref="B31:E31"/>
    <mergeCell ref="I31:M31"/>
    <mergeCell ref="B26:E26"/>
    <mergeCell ref="I26:M26"/>
    <mergeCell ref="B27:E27"/>
    <mergeCell ref="I27:M27"/>
    <mergeCell ref="B28:E28"/>
    <mergeCell ref="I28:M28"/>
    <mergeCell ref="B23:E23"/>
    <mergeCell ref="I23:M23"/>
    <mergeCell ref="B24:E24"/>
    <mergeCell ref="I24:M24"/>
    <mergeCell ref="B25:E25"/>
    <mergeCell ref="I25:M25"/>
    <mergeCell ref="B20:E20"/>
    <mergeCell ref="I20:M20"/>
    <mergeCell ref="B21:E21"/>
    <mergeCell ref="I21:M21"/>
    <mergeCell ref="B22:E22"/>
    <mergeCell ref="I22:M22"/>
    <mergeCell ref="B17:E17"/>
    <mergeCell ref="I17:M17"/>
    <mergeCell ref="B18:E18"/>
    <mergeCell ref="I18:M18"/>
    <mergeCell ref="B19:E19"/>
    <mergeCell ref="I19:M19"/>
    <mergeCell ref="B14:E14"/>
    <mergeCell ref="I14:M14"/>
    <mergeCell ref="B15:E15"/>
    <mergeCell ref="I15:M15"/>
    <mergeCell ref="B16:E16"/>
    <mergeCell ref="I16:M16"/>
    <mergeCell ref="B11:E11"/>
    <mergeCell ref="I11:M11"/>
    <mergeCell ref="B12:E12"/>
    <mergeCell ref="I12:M12"/>
    <mergeCell ref="B13:E13"/>
    <mergeCell ref="I13:M13"/>
    <mergeCell ref="B8:E8"/>
    <mergeCell ref="I8:M8"/>
    <mergeCell ref="B9:E9"/>
    <mergeCell ref="I9:M9"/>
    <mergeCell ref="B10:E10"/>
    <mergeCell ref="I10:M10"/>
    <mergeCell ref="I4:M4"/>
    <mergeCell ref="B5:E5"/>
    <mergeCell ref="I5:M5"/>
    <mergeCell ref="B6:E6"/>
    <mergeCell ref="I6:M6"/>
    <mergeCell ref="B7:E7"/>
    <mergeCell ref="I7:M7"/>
    <mergeCell ref="A1:C2"/>
    <mergeCell ref="D1:D2"/>
    <mergeCell ref="E1:E2"/>
    <mergeCell ref="H1:H2"/>
    <mergeCell ref="I1:I2"/>
    <mergeCell ref="B3:E3"/>
    <mergeCell ref="I3:M3"/>
  </mergeCells>
  <pageMargins left="0.25" right="0.25" top="0.75" bottom="0.75" header="0.3" footer="0.3"/>
  <pageSetup paperSize="9" scale="64" orientation="landscape" horizontalDpi="4294967293" verticalDpi="300" r:id="rId1"/>
  <rowBreaks count="2" manualBreakCount="2">
    <brk id="95" max="12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2018</vt:lpstr>
      <vt:lpstr>JUNIO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PROYECTOS</cp:lastModifiedBy>
  <cp:lastPrinted>2020-07-27T14:27:22Z</cp:lastPrinted>
  <dcterms:created xsi:type="dcterms:W3CDTF">2018-09-10T15:54:59Z</dcterms:created>
  <dcterms:modified xsi:type="dcterms:W3CDTF">2020-07-27T14:59:08Z</dcterms:modified>
</cp:coreProperties>
</file>