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1595" windowHeight="5535"/>
  </bookViews>
  <sheets>
    <sheet name="Hoja2" sheetId="2" r:id="rId1"/>
    <sheet name="Hoja1" sheetId="3" r:id="rId2"/>
  </sheets>
  <definedNames>
    <definedName name="_xlnm.Print_Area" localSheetId="0">Hoja2!$A$1:$K$416</definedName>
    <definedName name="OLE_LINK1" localSheetId="0">Hoja2!#REF!</definedName>
    <definedName name="_xlnm.Print_Titles" localSheetId="0">Hoja2!$4:$5</definedName>
  </definedNames>
  <calcPr calcId="124519"/>
</workbook>
</file>

<file path=xl/calcChain.xml><?xml version="1.0" encoding="utf-8"?>
<calcChain xmlns="http://schemas.openxmlformats.org/spreadsheetml/2006/main">
  <c r="J8" i="2"/>
  <c r="J9"/>
  <c r="J10"/>
  <c r="J11"/>
  <c r="J13"/>
  <c r="J15"/>
  <c r="J18"/>
  <c r="J19"/>
  <c r="J21"/>
  <c r="J22"/>
  <c r="J23"/>
  <c r="J24"/>
  <c r="J25"/>
  <c r="J26"/>
  <c r="J27"/>
  <c r="J28"/>
  <c r="J38"/>
  <c r="J39"/>
  <c r="J40"/>
  <c r="J41"/>
  <c r="J42"/>
  <c r="J43"/>
  <c r="J44"/>
  <c r="J45"/>
  <c r="J46"/>
  <c r="J47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7"/>
  <c r="J6"/>
</calcChain>
</file>

<file path=xl/sharedStrings.xml><?xml version="1.0" encoding="utf-8"?>
<sst xmlns="http://schemas.openxmlformats.org/spreadsheetml/2006/main" count="299" uniqueCount="195">
  <si>
    <t>No.</t>
  </si>
  <si>
    <t>NOMBRE</t>
  </si>
  <si>
    <t>PAIS QUE VISITA</t>
  </si>
  <si>
    <t>DESTINO</t>
  </si>
  <si>
    <t>VALOR PASAJE</t>
  </si>
  <si>
    <t>VIATICOS</t>
  </si>
  <si>
    <t>CARGO</t>
  </si>
  <si>
    <t>PERIODO/DURACION</t>
  </si>
  <si>
    <t>PATROCINADOR</t>
  </si>
  <si>
    <t>MISIÓN</t>
  </si>
  <si>
    <t>PATROCINADO</t>
  </si>
  <si>
    <t>DE LOS EE.UU.</t>
  </si>
  <si>
    <t>GUATEMALA</t>
  </si>
  <si>
    <t>COMANDO SUR</t>
  </si>
  <si>
    <t>EE.UU.</t>
  </si>
  <si>
    <t>TCNEL. ROBERTO ANTONIO AYALA RIVAS</t>
  </si>
  <si>
    <t>PRESIDENCIA DE</t>
  </si>
  <si>
    <t>LA REPUBLICA</t>
  </si>
  <si>
    <t>COLOMBIA</t>
  </si>
  <si>
    <t>D-IV LOGISTICA - CALFA</t>
  </si>
  <si>
    <t>CAP. WILLIAM OSWALDO VAQUERO LEON</t>
  </si>
  <si>
    <t>COLABORADOR - EMP</t>
  </si>
  <si>
    <t>MYR. JOSE ANTONIO URBINA DURAN</t>
  </si>
  <si>
    <t>MISION OFICIAL ORDENADA POR LA PRESIDENCIA DE</t>
  </si>
  <si>
    <t>GRUPO MILITAR</t>
  </si>
  <si>
    <t>GOBIERNO DE CHINA</t>
  </si>
  <si>
    <t>ITALIA</t>
  </si>
  <si>
    <t>CNEL. RICARDO ARTURO ZALDIVAR PINTO</t>
  </si>
  <si>
    <t>OPAQ</t>
  </si>
  <si>
    <t>NICARAGUA</t>
  </si>
  <si>
    <t>TCNEL. CARLOS ALEXANDER ALVARADO URRUTIA</t>
  </si>
  <si>
    <t>TTE. CARLOS JOSE MARTINEZ SERMEÑO</t>
  </si>
  <si>
    <t>SSGTO. EDGARDO ALEXANDER MOLINA HERNANDEZ</t>
  </si>
  <si>
    <t>CABO JORGE JAVIER PEREZ CORTEZ</t>
  </si>
  <si>
    <t>CHILE</t>
  </si>
  <si>
    <t>CUOTA DIARIA</t>
  </si>
  <si>
    <t>CNEL. LUIS ENRIQUE VIERA SANTAMARIA</t>
  </si>
  <si>
    <t>SECRETARIO EJEC. DEL. SR. MDN</t>
  </si>
  <si>
    <t>COREA</t>
  </si>
  <si>
    <t xml:space="preserve">ACOMPAÑANDO AL SEÑOR MINISTRO DE LA DEFENSA </t>
  </si>
  <si>
    <t>NACIONAL EN MISION OFICIAL</t>
  </si>
  <si>
    <t>REPUBLICA DE COREA</t>
  </si>
  <si>
    <t>GRAL. DIV. DAVID MUNGUIA PAYES</t>
  </si>
  <si>
    <t xml:space="preserve">REUNIOON DE TRABAJO MINISTRO DE DEFENSA, </t>
  </si>
  <si>
    <t>AUTORIDADES DE INDUSTRIAS MILITARES Y 6TO</t>
  </si>
  <si>
    <t>JUEGOS MUNDIALES DEL CONSEJO INTERNACIONAL DE</t>
  </si>
  <si>
    <t>DEPORTES MILITARES</t>
  </si>
  <si>
    <t>DIRECTOR DEL CAEE</t>
  </si>
  <si>
    <t>XVI CONFERENCIA DE DIRECTORES DE COLEGIOS DE</t>
  </si>
  <si>
    <t>DEFENSA DE IBEROAMERICA</t>
  </si>
  <si>
    <t>PRESUP. MDN</t>
  </si>
  <si>
    <t>JEFE DEL DPTO. DE ASUNTOS NACIONALES</t>
  </si>
  <si>
    <t xml:space="preserve">LXXVI REUNION ORDINARIA DE REPRESENTANTES </t>
  </si>
  <si>
    <t>ANTE LA CFAC</t>
  </si>
  <si>
    <t>CAP. (R) Y LIC. OSCAR ARMANDO MARTINEZ RODRIGUEZ</t>
  </si>
  <si>
    <t>JEFE DPTO. CAMPO ACCION DIPLOM.</t>
  </si>
  <si>
    <t>COSTA RICA</t>
  </si>
  <si>
    <t>REUNION REGIONAL SOBRE COMPLEMENTO Y SINERGIAS</t>
  </si>
  <si>
    <t>ENTRE EL TRATADO SOBRE EL COMERCIO DE ARMAS</t>
  </si>
  <si>
    <t>PROTOCOLO SOBRE ARMAS DE FUEGO Y EL PROGRAMA</t>
  </si>
  <si>
    <t>DE ACCION SOBRE ARMAS PEQUEÑAS Y LIGERAS</t>
  </si>
  <si>
    <t>UNODC</t>
  </si>
  <si>
    <t>LIC. JUAN RICARDO MARTIN GOMEZ HECHT</t>
  </si>
  <si>
    <t>SEMINARIO "GOBERNANZA Y PANDILLAS EN CENTRO</t>
  </si>
  <si>
    <t>AMERICA"</t>
  </si>
  <si>
    <t>144.98.</t>
  </si>
  <si>
    <t>CENTRO INTERNACIONAL</t>
  </si>
  <si>
    <t>DE ESTUDIOS</t>
  </si>
  <si>
    <t>DE SEGURIDAD</t>
  </si>
  <si>
    <t>MYR. EDGAR NAPOLEON HERNANDEZ GUEVARA</t>
  </si>
  <si>
    <t>AUX. DPTO. III "OPERACIONES" - EMP</t>
  </si>
  <si>
    <t>PRESIDENCIA</t>
  </si>
  <si>
    <t>DE LA REPUBLICA</t>
  </si>
  <si>
    <t>AUX. DPTO. I "PERSONAL" - EMP</t>
  </si>
  <si>
    <t>SGTO. 1o LUIS ERNESTO MARTELL MONTES</t>
  </si>
  <si>
    <t>MYR. JULIO CESAR ALFARO ESCOBAR</t>
  </si>
  <si>
    <t>TTE. VMARVIN SALVADOR IBARRA OLIVA</t>
  </si>
  <si>
    <t>CMTE. DE SECCION . BGDA. ARTILLERIA</t>
  </si>
  <si>
    <t>ISRAEL</t>
  </si>
  <si>
    <t>INSPECCION DE OBUSES SOLTAM M-71</t>
  </si>
  <si>
    <t>EMPRESA CENTRUM</t>
  </si>
  <si>
    <t>TCNEL. JOSE SAUL OSORIO RODRIGUEZ</t>
  </si>
  <si>
    <t>SGTO. MYR. JOSE SANTOS CRUZ HERNANDEZ</t>
  </si>
  <si>
    <t>OFICIAL DE ENLACE C-II - EMCFA</t>
  </si>
  <si>
    <t>VISITA OFICIAL A LA TERCERA BRIGADA DE INFANTERIA</t>
  </si>
  <si>
    <t>CODEM</t>
  </si>
  <si>
    <t>GRAL. BGDA. WILLIAM ARMANDO MEJIA MARTINEZ</t>
  </si>
  <si>
    <t>CNEL. LUCIO EDILBERTO MOZ LINARES</t>
  </si>
  <si>
    <t>CNEL. RAFAEL ANTONIO URQUILLA ALVAREZ</t>
  </si>
  <si>
    <t>TCNEL. BOSBELI ALEJANDRO RECINOS MAGAÑA</t>
  </si>
  <si>
    <t>JEFE DEL EMGE</t>
  </si>
  <si>
    <t>SUBJEFE DEL EMGE</t>
  </si>
  <si>
    <t>JEFE E-VI - EMGE</t>
  </si>
  <si>
    <t>JEFE DPTO. E-III - EMGE</t>
  </si>
  <si>
    <t>VISITA AL FUERTE SAM HOUSTON</t>
  </si>
  <si>
    <t xml:space="preserve">GOBIERNO DE </t>
  </si>
  <si>
    <t>LOS EE.UU.</t>
  </si>
  <si>
    <t>PANAMA</t>
  </si>
  <si>
    <t>FORO/TALLER "ACCIONES NACIONALES DESDE UNA</t>
  </si>
  <si>
    <t>PERSPECTIVA REGIONAL PARA LA LUCHA CONTRA LA</t>
  </si>
  <si>
    <t>CRIMINALIDAD Y LA VIOLENCIA CON ARMAS DE FUEGO</t>
  </si>
  <si>
    <t xml:space="preserve">A FIN DE LOGRAR UNA REGION DE PAZ, LIBERTAD, </t>
  </si>
  <si>
    <t>DEMOCRACIA Y DESARROLLO"</t>
  </si>
  <si>
    <t>CASAC</t>
  </si>
  <si>
    <t>AUX. DPTO. I PERSONAL - EMP</t>
  </si>
  <si>
    <t>MYR. OSCAR DONATO ZALDAÑA MUGUIA</t>
  </si>
  <si>
    <t>AUX. DPTO. III OPERACIONES- EMP</t>
  </si>
  <si>
    <t>COBTRALM. JUAN ANTONIO CALDERON GONZALEZ</t>
  </si>
  <si>
    <t>CNEL HECTOR ALFREDO SOLANO CACERES</t>
  </si>
  <si>
    <t>TCNEL. JUAN ANTONIO MELGAR MARTINEZ</t>
  </si>
  <si>
    <t>SUBJEFE DEL EMCFA</t>
  </si>
  <si>
    <t>JEFE DEL C-II "INTELIGENCIA" - EMCFA</t>
  </si>
  <si>
    <t>JEFE DPTO. CONTRAINTELIG- EMCFA</t>
  </si>
  <si>
    <t>VISITA OFICIAL</t>
  </si>
  <si>
    <t>TTE. FGTA. JULIO CESAR VILANOVA RIVAS</t>
  </si>
  <si>
    <t>TTE. CBTA. MAX ANTONIO ORANTES CRUZ</t>
  </si>
  <si>
    <t>2DO CMTE. DE BUQUE</t>
  </si>
  <si>
    <t>CMTE. SECC. INTD. BNLU</t>
  </si>
  <si>
    <t>CURSO INTERNACIONAL DE INTERDICCION MARITIMA</t>
  </si>
  <si>
    <t>CAP. RENE ALEXANDER ALAS GARCIA</t>
  </si>
  <si>
    <t>PILOTO AVIADOR - 1RA. BGDA. AEREA</t>
  </si>
  <si>
    <t xml:space="preserve">CURSO AVANZADO DE JEFE DE TRIPULACION DE </t>
  </si>
  <si>
    <t>HELICOPTEROS</t>
  </si>
  <si>
    <t>SGTO. 1o TA HENRY JONATAN GUTIERREZ VENTURA</t>
  </si>
  <si>
    <t>CURSO DE CAPACITACION PROFESIONAL PARA</t>
  </si>
  <si>
    <t>SUBOFICIALES DE FUERZA AEREA</t>
  </si>
  <si>
    <t>SGTO. 1o TA VICTOR EDGARDO CHICAS VASQUEZ</t>
  </si>
  <si>
    <t>CAP. SALVADOR FRANCISCO ROMERO ELIAS</t>
  </si>
  <si>
    <t>TTE. MANUEL ANTONIO ALFARO RIVAS</t>
  </si>
  <si>
    <t>PILOTO AVIADOR - 2DA. BGDA. AEREA</t>
  </si>
  <si>
    <t>COLAB. A-III - 2DQA. BGDA. AEREA</t>
  </si>
  <si>
    <t>OFICIALES DE FUERZA AEREA</t>
  </si>
  <si>
    <t>SGTO. 1o TA OSMIN ANIBAL SANCHEZ MUÑOZ</t>
  </si>
  <si>
    <t>CURSO DE TECNICO DE CONTROL DE CORROSION</t>
  </si>
  <si>
    <t>CC RAUL ORLANDO GRANADOS ROMERO</t>
  </si>
  <si>
    <t>CC MARCOS ANTONIO HERNANDEZ QUINTANILLA</t>
  </si>
  <si>
    <t xml:space="preserve">PROGRAMA DE INICIATIVA DEL CADETE </t>
  </si>
  <si>
    <t>LATINOAMERICANO (LACI)</t>
  </si>
  <si>
    <t>CNEL. MARIO ELEAZAR ORTIZ RODRIGUEZ</t>
  </si>
  <si>
    <t>CMTE. RGTYO. DE CABALLERIA</t>
  </si>
  <si>
    <t>CURSO DE ESTRATEGIA Y POLITICA DE DEFENSA</t>
  </si>
  <si>
    <t>CENTRO DE ESTUDIOS</t>
  </si>
  <si>
    <t>HEMISFERICOS DE</t>
  </si>
  <si>
    <t>DEFENSA</t>
  </si>
  <si>
    <t>SC SUAMI YOLITH SALGUERO LOPEZ</t>
  </si>
  <si>
    <t>CC CARLOS RODRIGO BONILLA ERAZO</t>
  </si>
  <si>
    <t>CURSO DE INDUCCION EN OPERACIONES DE PAZ PARA</t>
  </si>
  <si>
    <t>FUTUROS OFICIALES</t>
  </si>
  <si>
    <t>CNEL. JESUS DANIEL SERRANO CEA</t>
  </si>
  <si>
    <t>CNEL. ARQUIMEDES LOPEZ SERRANO</t>
  </si>
  <si>
    <t>CNEL. LUIS WALTER ORTIZ MEDINA</t>
  </si>
  <si>
    <t>DEPTO. I PERSONAL - IGFA</t>
  </si>
  <si>
    <t>DIRECTOR DE LA DACI - MDN</t>
  </si>
  <si>
    <t>CMTE. DEL CATFA</t>
  </si>
  <si>
    <t>CHINA</t>
  </si>
  <si>
    <t>CURSO SUPERIOR DE DESARROLLO NACIONAL PARA</t>
  </si>
  <si>
    <t>GENERALES Y CONTRALMIRANTES</t>
  </si>
  <si>
    <t>TTE. FGTA. RICARDO ALFREDO FAJARDO ULLOA</t>
  </si>
  <si>
    <t>COLAB. MILITAR - MDN</t>
  </si>
  <si>
    <t>SEXAGESIMA PROMOCION DEL CURSO DE SEGURIDAD</t>
  </si>
  <si>
    <t>NACIONAL E INTELIGENCIA</t>
  </si>
  <si>
    <t>CAP. ELVIS ANTONIO ANAYA PEREZ</t>
  </si>
  <si>
    <t>JAMAICA</t>
  </si>
  <si>
    <t>CURSO DE FORMACION REGIONAL SOBRE ASPECTOS</t>
  </si>
  <si>
    <t>TECNICOS DEL REGIMEN DE TRANSFERENCIAS DE LA</t>
  </si>
  <si>
    <t>CONVENCION SOBRE LAS ARMAS QUIMICASPARA LAS</t>
  </si>
  <si>
    <t xml:space="preserve">AUTORIDADES ADUANERAS DE LOS ESTADOS PARTE </t>
  </si>
  <si>
    <t>DE AMERICA LATINA Y EL CARIBE</t>
  </si>
  <si>
    <t>STTE. YAMILET ESTEFANO ALABI MONTOYA</t>
  </si>
  <si>
    <t>CURSO BASICO DE INSTRUCTOR DEL IDIOMA INGLES</t>
  </si>
  <si>
    <t>CAP. NVIO. EXON OSWALDO ASCENCIO ALBEÑO</t>
  </si>
  <si>
    <t>CMTE. DE LA FLOTA</t>
  </si>
  <si>
    <t>EJERCICIO MULTINACIONAL UNITAS PACIFICO LVI-2015</t>
  </si>
  <si>
    <t>CNEL. Y PBRO. FRANCISCO JAVIER MORAN MARTINEZ</t>
  </si>
  <si>
    <t>4TO CURSO INTERNACIONAL PARA LA FORMACION DE</t>
  </si>
  <si>
    <t>CAPELLANES MILITARES CATOLICOS EN DERECHO</t>
  </si>
  <si>
    <t>HUMANITARIO</t>
  </si>
  <si>
    <t>TTE. JAIME ERNESTO LOPEZ SANTAMARIA</t>
  </si>
  <si>
    <t>SGTO. MYR. HECTOR ANTONIO MARTINEZ LOVOS</t>
  </si>
  <si>
    <t>SGTO. MYR. RAFAEL MEJIA LOPEZ</t>
  </si>
  <si>
    <t xml:space="preserve">SGTO. ISAAC ALEXANDER HERNANDEZ RAFAEL </t>
  </si>
  <si>
    <t>SSGTO. LUIS CORONADO MEDINA CEDILLO</t>
  </si>
  <si>
    <t>CABO JOSUE DAVID ARDON MENDOZA</t>
  </si>
  <si>
    <t>CABO MARIO ERNESTO MARTINEZ GRACIANO</t>
  </si>
  <si>
    <t>CMTE. DE BATALLON - CIFA</t>
  </si>
  <si>
    <t>CMTE. DE SECCION - DM 2</t>
  </si>
  <si>
    <t>CMTE. DE SECCION - CFE</t>
  </si>
  <si>
    <t>CURSO MINUSTAH "CONTINGENTES No. 24"</t>
  </si>
  <si>
    <t>LICDA. MARIA CIELO JUAREZ JUAREZ</t>
  </si>
  <si>
    <t>COLAB. JURIDICO - DAJ - MDN</t>
  </si>
  <si>
    <t>CURSO ESTRATEGIA Y POLITICA DE DEFENSA</t>
  </si>
  <si>
    <t>CNEL. (R)  ROBERTO ARTIGA CHICA</t>
  </si>
  <si>
    <t>MINISTRO DE LA DEFENSA NACIONAL</t>
  </si>
  <si>
    <t>COLAB.  JEFE DPTO. CAMPO ACCION DIPLOM.</t>
  </si>
  <si>
    <t xml:space="preserve">CONTROL MISIONES OFICIALES OCTUBRE 2015 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</si>
</sst>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dd/mm/yyyy;@"/>
  </numFmts>
  <fonts count="7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 applyAlignment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/>
    <xf numFmtId="164" fontId="2" fillId="3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justify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justify" vertical="top" wrapText="1"/>
    </xf>
    <xf numFmtId="0" fontId="2" fillId="0" borderId="4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5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2" xfId="0" applyFont="1" applyBorder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579783</xdr:colOff>
      <xdr:row>101</xdr:row>
      <xdr:rowOff>113886</xdr:rowOff>
    </xdr:from>
    <xdr:to>
      <xdr:col>1</xdr:col>
      <xdr:colOff>2599083</xdr:colOff>
      <xdr:row>108</xdr:row>
      <xdr:rowOff>141219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2058" t="55399" r="44363" b="30302"/>
        <a:stretch>
          <a:fillRect/>
        </a:stretch>
      </xdr:blipFill>
      <xdr:spPr bwMode="auto">
        <a:xfrm>
          <a:off x="973207" y="15912962"/>
          <a:ext cx="20193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0"/>
  <sheetViews>
    <sheetView tabSelected="1" view="pageBreakPreview" topLeftCell="A91" zoomScale="92" zoomScaleSheetLayoutView="92" workbookViewId="0">
      <selection activeCell="J1" sqref="J1"/>
    </sheetView>
  </sheetViews>
  <sheetFormatPr baseColWidth="10" defaultRowHeight="12"/>
  <cols>
    <col min="1" max="1" width="5.85546875" style="3" customWidth="1"/>
    <col min="2" max="2" width="44.42578125" style="2" customWidth="1"/>
    <col min="3" max="3" width="33.7109375" style="2" customWidth="1"/>
    <col min="4" max="4" width="14.7109375" style="3" customWidth="1"/>
    <col min="5" max="6" width="10.5703125" style="3" customWidth="1"/>
    <col min="7" max="7" width="44.5703125" style="7" customWidth="1"/>
    <col min="8" max="8" width="14.28515625" style="3" customWidth="1"/>
    <col min="9" max="9" width="10" style="3" hidden="1" customWidth="1"/>
    <col min="10" max="10" width="12.7109375" style="4" customWidth="1"/>
    <col min="11" max="11" width="21" style="3" customWidth="1"/>
    <col min="12" max="16384" width="11.42578125" style="2"/>
  </cols>
  <sheetData>
    <row r="1" spans="1:11" ht="18">
      <c r="A1" s="6"/>
    </row>
    <row r="2" spans="1:11" ht="15">
      <c r="A2" s="53" t="s">
        <v>194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>
      <c r="A3" s="10"/>
      <c r="B3" s="9"/>
      <c r="C3" s="9"/>
      <c r="D3" s="8"/>
      <c r="E3" s="8"/>
      <c r="F3" s="8"/>
      <c r="G3" s="10"/>
      <c r="H3" s="8"/>
      <c r="I3" s="8"/>
      <c r="J3" s="11"/>
      <c r="K3" s="8"/>
    </row>
    <row r="4" spans="1:11" ht="12.75" customHeight="1">
      <c r="A4" s="52" t="s">
        <v>0</v>
      </c>
      <c r="B4" s="52" t="s">
        <v>1</v>
      </c>
      <c r="C4" s="52" t="s">
        <v>6</v>
      </c>
      <c r="D4" s="55" t="s">
        <v>3</v>
      </c>
      <c r="E4" s="56" t="s">
        <v>7</v>
      </c>
      <c r="F4" s="57"/>
      <c r="G4" s="52" t="s">
        <v>9</v>
      </c>
      <c r="H4" s="52" t="s">
        <v>4</v>
      </c>
      <c r="I4" s="60" t="s">
        <v>35</v>
      </c>
      <c r="J4" s="54" t="s">
        <v>5</v>
      </c>
      <c r="K4" s="52" t="s">
        <v>8</v>
      </c>
    </row>
    <row r="5" spans="1:11" ht="12" customHeight="1">
      <c r="A5" s="52"/>
      <c r="B5" s="52"/>
      <c r="C5" s="52"/>
      <c r="D5" s="55"/>
      <c r="E5" s="58"/>
      <c r="F5" s="59"/>
      <c r="G5" s="52"/>
      <c r="H5" s="52" t="s">
        <v>2</v>
      </c>
      <c r="I5" s="61"/>
      <c r="J5" s="54"/>
      <c r="K5" s="52"/>
    </row>
    <row r="6" spans="1:11" s="1" customFormat="1" ht="12" customHeight="1">
      <c r="A6" s="17">
        <v>1</v>
      </c>
      <c r="B6" s="30" t="s">
        <v>36</v>
      </c>
      <c r="C6" s="16" t="s">
        <v>37</v>
      </c>
      <c r="D6" s="17" t="s">
        <v>38</v>
      </c>
      <c r="E6" s="46">
        <v>42284</v>
      </c>
      <c r="F6" s="47">
        <v>42289</v>
      </c>
      <c r="G6" s="30" t="s">
        <v>39</v>
      </c>
      <c r="H6" s="34" t="s">
        <v>10</v>
      </c>
      <c r="I6" s="34">
        <v>72.489999999999995</v>
      </c>
      <c r="J6" s="38">
        <f>((F6-E6)+1)*I6</f>
        <v>434.93999999999994</v>
      </c>
      <c r="K6" s="37" t="s">
        <v>41</v>
      </c>
    </row>
    <row r="7" spans="1:11" s="1" customFormat="1">
      <c r="A7" s="23"/>
      <c r="B7" s="31"/>
      <c r="C7" s="32"/>
      <c r="D7" s="23"/>
      <c r="E7" s="45"/>
      <c r="F7" s="44"/>
      <c r="G7" s="31" t="s">
        <v>40</v>
      </c>
      <c r="H7" s="33"/>
      <c r="I7" s="33"/>
      <c r="J7" s="29">
        <f>((F7-E7)+1)*I7</f>
        <v>0</v>
      </c>
      <c r="K7" s="22"/>
    </row>
    <row r="8" spans="1:11" s="1" customFormat="1" ht="12" customHeight="1">
      <c r="A8" s="17">
        <v>2</v>
      </c>
      <c r="B8" s="30" t="s">
        <v>42</v>
      </c>
      <c r="C8" s="16" t="s">
        <v>192</v>
      </c>
      <c r="D8" s="17" t="s">
        <v>38</v>
      </c>
      <c r="E8" s="46">
        <v>42284</v>
      </c>
      <c r="F8" s="47">
        <v>42289</v>
      </c>
      <c r="G8" s="30" t="s">
        <v>43</v>
      </c>
      <c r="H8" s="34" t="s">
        <v>10</v>
      </c>
      <c r="I8" s="34">
        <v>133.9</v>
      </c>
      <c r="J8" s="38">
        <f>((F8-E8)+1)*I8</f>
        <v>803.40000000000009</v>
      </c>
      <c r="K8" s="48" t="s">
        <v>41</v>
      </c>
    </row>
    <row r="9" spans="1:11" s="1" customFormat="1">
      <c r="A9" s="19"/>
      <c r="B9" s="5"/>
      <c r="C9" s="18"/>
      <c r="D9" s="19"/>
      <c r="E9" s="42"/>
      <c r="F9" s="43"/>
      <c r="G9" s="5" t="s">
        <v>44</v>
      </c>
      <c r="H9" s="20"/>
      <c r="I9" s="20"/>
      <c r="J9" s="24">
        <f>((F9-E9)+1)*I9</f>
        <v>0</v>
      </c>
      <c r="K9" s="21"/>
    </row>
    <row r="10" spans="1:11" s="1" customFormat="1" ht="12" customHeight="1">
      <c r="A10" s="19"/>
      <c r="B10" s="5"/>
      <c r="C10" s="18"/>
      <c r="D10" s="19"/>
      <c r="E10" s="42"/>
      <c r="F10" s="43"/>
      <c r="G10" s="5" t="s">
        <v>45</v>
      </c>
      <c r="H10" s="20"/>
      <c r="I10" s="20"/>
      <c r="J10" s="24">
        <f>((F10-E10)+1)*I10</f>
        <v>0</v>
      </c>
      <c r="K10" s="21"/>
    </row>
    <row r="11" spans="1:11" s="1" customFormat="1">
      <c r="A11" s="23"/>
      <c r="B11" s="31"/>
      <c r="C11" s="32"/>
      <c r="D11" s="23"/>
      <c r="E11" s="45"/>
      <c r="F11" s="44"/>
      <c r="G11" s="31" t="s">
        <v>46</v>
      </c>
      <c r="H11" s="33"/>
      <c r="I11" s="33"/>
      <c r="J11" s="29">
        <f>((F11-E11)+1)*I11</f>
        <v>0</v>
      </c>
      <c r="K11" s="22"/>
    </row>
    <row r="12" spans="1:11" s="1" customFormat="1" ht="12" customHeight="1">
      <c r="A12" s="17">
        <v>3</v>
      </c>
      <c r="B12" s="30" t="s">
        <v>191</v>
      </c>
      <c r="C12" s="16" t="s">
        <v>47</v>
      </c>
      <c r="D12" s="17" t="s">
        <v>18</v>
      </c>
      <c r="E12" s="46">
        <v>42280</v>
      </c>
      <c r="F12" s="47">
        <v>42287</v>
      </c>
      <c r="G12" s="30" t="s">
        <v>48</v>
      </c>
      <c r="H12" s="34">
        <v>586.57000000000005</v>
      </c>
      <c r="I12" s="34"/>
      <c r="J12" s="38">
        <v>1229.29</v>
      </c>
      <c r="K12" s="37" t="s">
        <v>50</v>
      </c>
    </row>
    <row r="13" spans="1:11" s="1" customFormat="1">
      <c r="A13" s="23"/>
      <c r="B13" s="31"/>
      <c r="C13" s="32"/>
      <c r="D13" s="23"/>
      <c r="E13" s="45"/>
      <c r="F13" s="44"/>
      <c r="G13" s="31" t="s">
        <v>49</v>
      </c>
      <c r="H13" s="33"/>
      <c r="I13" s="33"/>
      <c r="J13" s="29">
        <f>((F13-E13)+1)*I13</f>
        <v>0</v>
      </c>
      <c r="K13" s="22"/>
    </row>
    <row r="14" spans="1:11" s="1" customFormat="1" ht="12" customHeight="1">
      <c r="A14" s="17">
        <v>4</v>
      </c>
      <c r="B14" s="30" t="s">
        <v>15</v>
      </c>
      <c r="C14" s="16" t="s">
        <v>51</v>
      </c>
      <c r="D14" s="17" t="s">
        <v>12</v>
      </c>
      <c r="E14" s="46">
        <v>42281</v>
      </c>
      <c r="F14" s="47">
        <v>42287</v>
      </c>
      <c r="G14" s="30" t="s">
        <v>52</v>
      </c>
      <c r="H14" s="34">
        <v>109.6</v>
      </c>
      <c r="I14" s="34"/>
      <c r="J14" s="38">
        <v>1062.17</v>
      </c>
      <c r="K14" s="37" t="s">
        <v>50</v>
      </c>
    </row>
    <row r="15" spans="1:11" s="1" customFormat="1">
      <c r="A15" s="23"/>
      <c r="B15" s="31"/>
      <c r="C15" s="32"/>
      <c r="D15" s="23"/>
      <c r="E15" s="45"/>
      <c r="F15" s="44"/>
      <c r="G15" s="31" t="s">
        <v>53</v>
      </c>
      <c r="H15" s="33"/>
      <c r="I15" s="33"/>
      <c r="J15" s="29">
        <f>((F15-E15)+1)*I15</f>
        <v>0</v>
      </c>
      <c r="K15" s="22"/>
    </row>
    <row r="16" spans="1:11" s="1" customFormat="1">
      <c r="A16" s="17">
        <v>5</v>
      </c>
      <c r="B16" s="30" t="s">
        <v>27</v>
      </c>
      <c r="C16" s="16" t="s">
        <v>55</v>
      </c>
      <c r="D16" s="17" t="s">
        <v>56</v>
      </c>
      <c r="E16" s="46">
        <v>42289</v>
      </c>
      <c r="F16" s="47">
        <v>42292</v>
      </c>
      <c r="G16" s="30" t="s">
        <v>57</v>
      </c>
      <c r="H16" s="34" t="s">
        <v>10</v>
      </c>
      <c r="I16" s="34"/>
      <c r="J16" s="38">
        <v>132.9</v>
      </c>
      <c r="K16" s="37" t="s">
        <v>61</v>
      </c>
    </row>
    <row r="17" spans="1:11" s="1" customFormat="1">
      <c r="A17" s="19"/>
      <c r="B17" s="5" t="s">
        <v>54</v>
      </c>
      <c r="C17" s="18" t="s">
        <v>193</v>
      </c>
      <c r="D17" s="19"/>
      <c r="E17" s="42"/>
      <c r="F17" s="43"/>
      <c r="G17" s="5" t="s">
        <v>58</v>
      </c>
      <c r="H17" s="20"/>
      <c r="I17" s="20"/>
      <c r="J17" s="24">
        <v>110.74</v>
      </c>
      <c r="K17" s="21"/>
    </row>
    <row r="18" spans="1:11" s="1" customFormat="1">
      <c r="A18" s="19"/>
      <c r="B18" s="5"/>
      <c r="C18" s="18"/>
      <c r="D18" s="19"/>
      <c r="E18" s="42"/>
      <c r="F18" s="43"/>
      <c r="G18" s="5" t="s">
        <v>59</v>
      </c>
      <c r="H18" s="20"/>
      <c r="I18" s="20"/>
      <c r="J18" s="24">
        <f>((F18-E18)+1)*I18</f>
        <v>0</v>
      </c>
      <c r="K18" s="21"/>
    </row>
    <row r="19" spans="1:11" s="1" customFormat="1" ht="12" customHeight="1">
      <c r="A19" s="23"/>
      <c r="B19" s="31"/>
      <c r="C19" s="32"/>
      <c r="D19" s="23"/>
      <c r="E19" s="45"/>
      <c r="F19" s="44"/>
      <c r="G19" s="31" t="s">
        <v>60</v>
      </c>
      <c r="H19" s="33"/>
      <c r="I19" s="33"/>
      <c r="J19" s="29">
        <f>((F19-E19)+1)*I19</f>
        <v>0</v>
      </c>
      <c r="K19" s="22"/>
    </row>
    <row r="20" spans="1:11" s="1" customFormat="1">
      <c r="A20" s="17">
        <v>6</v>
      </c>
      <c r="B20" s="30" t="s">
        <v>62</v>
      </c>
      <c r="C20" s="16"/>
      <c r="D20" s="17" t="s">
        <v>14</v>
      </c>
      <c r="E20" s="46">
        <v>42298</v>
      </c>
      <c r="F20" s="47">
        <v>42300</v>
      </c>
      <c r="G20" s="30" t="s">
        <v>63</v>
      </c>
      <c r="H20" s="34" t="s">
        <v>10</v>
      </c>
      <c r="I20" s="34"/>
      <c r="J20" s="38" t="s">
        <v>65</v>
      </c>
      <c r="K20" s="37" t="s">
        <v>66</v>
      </c>
    </row>
    <row r="21" spans="1:11" s="1" customFormat="1" ht="12" customHeight="1">
      <c r="A21" s="19"/>
      <c r="B21" s="5"/>
      <c r="C21" s="18"/>
      <c r="D21" s="19"/>
      <c r="E21" s="42"/>
      <c r="F21" s="43"/>
      <c r="G21" s="5" t="s">
        <v>64</v>
      </c>
      <c r="H21" s="20"/>
      <c r="I21" s="20"/>
      <c r="J21" s="24">
        <f>((F21-E21)+1)*I21</f>
        <v>0</v>
      </c>
      <c r="K21" s="19" t="s">
        <v>67</v>
      </c>
    </row>
    <row r="22" spans="1:11" s="1" customFormat="1">
      <c r="A22" s="23"/>
      <c r="B22" s="31"/>
      <c r="C22" s="32"/>
      <c r="D22" s="23"/>
      <c r="E22" s="45"/>
      <c r="F22" s="44"/>
      <c r="G22" s="31"/>
      <c r="H22" s="33"/>
      <c r="I22" s="33"/>
      <c r="J22" s="29">
        <f>((F22-E22)+1)*I22</f>
        <v>0</v>
      </c>
      <c r="K22" s="23" t="s">
        <v>68</v>
      </c>
    </row>
    <row r="23" spans="1:11" s="1" customFormat="1">
      <c r="A23" s="17">
        <v>7</v>
      </c>
      <c r="B23" s="30" t="s">
        <v>69</v>
      </c>
      <c r="C23" s="16" t="s">
        <v>70</v>
      </c>
      <c r="D23" s="17" t="s">
        <v>14</v>
      </c>
      <c r="E23" s="46">
        <v>42280</v>
      </c>
      <c r="F23" s="47">
        <v>42286</v>
      </c>
      <c r="G23" s="30" t="s">
        <v>23</v>
      </c>
      <c r="H23" s="34" t="s">
        <v>10</v>
      </c>
      <c r="I23" s="34">
        <v>83.56</v>
      </c>
      <c r="J23" s="38">
        <f>((F23-E23)+1)*I23</f>
        <v>584.92000000000007</v>
      </c>
      <c r="K23" s="37" t="s">
        <v>71</v>
      </c>
    </row>
    <row r="24" spans="1:11" s="1" customFormat="1" ht="12" customHeight="1">
      <c r="A24" s="23"/>
      <c r="B24" s="31"/>
      <c r="C24" s="32"/>
      <c r="D24" s="23"/>
      <c r="E24" s="45"/>
      <c r="F24" s="44"/>
      <c r="G24" s="31" t="s">
        <v>17</v>
      </c>
      <c r="H24" s="33"/>
      <c r="I24" s="33"/>
      <c r="J24" s="29">
        <f>((F24-E24)+1)*I24</f>
        <v>0</v>
      </c>
      <c r="K24" s="22" t="s">
        <v>72</v>
      </c>
    </row>
    <row r="25" spans="1:11" s="1" customFormat="1">
      <c r="A25" s="17">
        <v>8</v>
      </c>
      <c r="B25" s="30" t="s">
        <v>22</v>
      </c>
      <c r="C25" s="16" t="s">
        <v>73</v>
      </c>
      <c r="D25" s="17" t="s">
        <v>12</v>
      </c>
      <c r="E25" s="46">
        <v>42282</v>
      </c>
      <c r="F25" s="47">
        <v>42283</v>
      </c>
      <c r="G25" s="30" t="s">
        <v>23</v>
      </c>
      <c r="H25" s="34" t="s">
        <v>10</v>
      </c>
      <c r="I25" s="34">
        <v>66.45</v>
      </c>
      <c r="J25" s="38">
        <f>((F25-E25)+1)*I25</f>
        <v>132.9</v>
      </c>
      <c r="K25" s="37" t="s">
        <v>71</v>
      </c>
    </row>
    <row r="26" spans="1:11" s="1" customFormat="1">
      <c r="A26" s="23"/>
      <c r="B26" s="31" t="s">
        <v>20</v>
      </c>
      <c r="C26" s="32" t="s">
        <v>21</v>
      </c>
      <c r="D26" s="23"/>
      <c r="E26" s="45">
        <v>42282</v>
      </c>
      <c r="F26" s="44">
        <v>42283</v>
      </c>
      <c r="G26" s="31" t="s">
        <v>17</v>
      </c>
      <c r="H26" s="33"/>
      <c r="I26" s="33">
        <v>61.41</v>
      </c>
      <c r="J26" s="29">
        <f>((F26-E26)+1)*I26</f>
        <v>122.82</v>
      </c>
      <c r="K26" s="22" t="s">
        <v>72</v>
      </c>
    </row>
    <row r="27" spans="1:11" s="1" customFormat="1">
      <c r="A27" s="17">
        <v>9</v>
      </c>
      <c r="B27" s="30" t="s">
        <v>74</v>
      </c>
      <c r="C27" s="16"/>
      <c r="D27" s="17" t="s">
        <v>12</v>
      </c>
      <c r="E27" s="46">
        <v>42282</v>
      </c>
      <c r="F27" s="47">
        <v>42287</v>
      </c>
      <c r="G27" s="30" t="s">
        <v>23</v>
      </c>
      <c r="H27" s="34" t="s">
        <v>10</v>
      </c>
      <c r="I27" s="34">
        <v>61.41</v>
      </c>
      <c r="J27" s="38">
        <f>((F27-E27)+1)*I27</f>
        <v>368.46</v>
      </c>
      <c r="K27" s="37" t="s">
        <v>71</v>
      </c>
    </row>
    <row r="28" spans="1:11" s="1" customFormat="1">
      <c r="A28" s="23"/>
      <c r="B28" s="31"/>
      <c r="C28" s="32"/>
      <c r="D28" s="23"/>
      <c r="E28" s="45"/>
      <c r="F28" s="44"/>
      <c r="G28" s="31" t="s">
        <v>17</v>
      </c>
      <c r="H28" s="33"/>
      <c r="I28" s="33"/>
      <c r="J28" s="29">
        <f>((F28-E28)+1)*I28</f>
        <v>0</v>
      </c>
      <c r="K28" s="22" t="s">
        <v>72</v>
      </c>
    </row>
    <row r="29" spans="1:11" s="1" customFormat="1">
      <c r="A29" s="17">
        <v>10</v>
      </c>
      <c r="B29" s="30" t="s">
        <v>75</v>
      </c>
      <c r="C29" s="16" t="s">
        <v>19</v>
      </c>
      <c r="D29" s="17" t="s">
        <v>78</v>
      </c>
      <c r="E29" s="46">
        <v>42301</v>
      </c>
      <c r="F29" s="47">
        <v>42307</v>
      </c>
      <c r="G29" s="30" t="s">
        <v>79</v>
      </c>
      <c r="H29" s="34" t="s">
        <v>10</v>
      </c>
      <c r="I29" s="34"/>
      <c r="J29" s="38">
        <v>289.95999999999998</v>
      </c>
      <c r="K29" s="37" t="s">
        <v>80</v>
      </c>
    </row>
    <row r="30" spans="1:11" s="1" customFormat="1">
      <c r="A30" s="23"/>
      <c r="B30" s="31" t="s">
        <v>76</v>
      </c>
      <c r="C30" s="32" t="s">
        <v>77</v>
      </c>
      <c r="D30" s="23"/>
      <c r="E30" s="45">
        <v>42301</v>
      </c>
      <c r="F30" s="44">
        <v>42307</v>
      </c>
      <c r="G30" s="31"/>
      <c r="H30" s="33"/>
      <c r="I30" s="33"/>
      <c r="J30" s="29">
        <v>265.8</v>
      </c>
      <c r="K30" s="22"/>
    </row>
    <row r="31" spans="1:11" s="1" customFormat="1">
      <c r="A31" s="17">
        <v>11</v>
      </c>
      <c r="B31" s="30" t="s">
        <v>81</v>
      </c>
      <c r="C31" s="16" t="s">
        <v>83</v>
      </c>
      <c r="D31" s="17" t="s">
        <v>12</v>
      </c>
      <c r="E31" s="46">
        <v>42285</v>
      </c>
      <c r="F31" s="47"/>
      <c r="G31" s="30" t="s">
        <v>84</v>
      </c>
      <c r="H31" s="34" t="s">
        <v>85</v>
      </c>
      <c r="I31" s="34"/>
      <c r="J31" s="38">
        <v>66.45</v>
      </c>
      <c r="K31" s="37" t="s">
        <v>50</v>
      </c>
    </row>
    <row r="32" spans="1:11" s="1" customFormat="1">
      <c r="A32" s="23"/>
      <c r="B32" s="31" t="s">
        <v>82</v>
      </c>
      <c r="C32" s="32"/>
      <c r="D32" s="23"/>
      <c r="E32" s="45">
        <v>42285</v>
      </c>
      <c r="F32" s="44"/>
      <c r="G32" s="31"/>
      <c r="H32" s="33"/>
      <c r="I32" s="33"/>
      <c r="J32" s="29">
        <v>61.41</v>
      </c>
      <c r="K32" s="22"/>
    </row>
    <row r="33" spans="1:11" s="1" customFormat="1" ht="12" customHeight="1">
      <c r="A33" s="17">
        <v>12</v>
      </c>
      <c r="B33" s="30" t="s">
        <v>86</v>
      </c>
      <c r="C33" s="16" t="s">
        <v>90</v>
      </c>
      <c r="D33" s="17" t="s">
        <v>18</v>
      </c>
      <c r="E33" s="46">
        <v>42305</v>
      </c>
      <c r="F33" s="47">
        <v>42308</v>
      </c>
      <c r="G33" s="30" t="s">
        <v>94</v>
      </c>
      <c r="H33" s="34" t="s">
        <v>10</v>
      </c>
      <c r="I33" s="34"/>
      <c r="J33" s="38">
        <v>195.32</v>
      </c>
      <c r="K33" s="37" t="s">
        <v>95</v>
      </c>
    </row>
    <row r="34" spans="1:11" s="1" customFormat="1">
      <c r="A34" s="19"/>
      <c r="B34" s="5" t="s">
        <v>87</v>
      </c>
      <c r="C34" s="18" t="s">
        <v>91</v>
      </c>
      <c r="D34" s="19"/>
      <c r="E34" s="42">
        <v>42305</v>
      </c>
      <c r="F34" s="43">
        <v>42308</v>
      </c>
      <c r="G34" s="5"/>
      <c r="H34" s="20"/>
      <c r="I34" s="20"/>
      <c r="J34" s="24">
        <v>167.12</v>
      </c>
      <c r="K34" s="21" t="s">
        <v>96</v>
      </c>
    </row>
    <row r="35" spans="1:11" s="1" customFormat="1">
      <c r="A35" s="19"/>
      <c r="B35" s="5" t="s">
        <v>88</v>
      </c>
      <c r="C35" s="18" t="s">
        <v>92</v>
      </c>
      <c r="D35" s="19"/>
      <c r="E35" s="42">
        <v>42305</v>
      </c>
      <c r="F35" s="43">
        <v>42308</v>
      </c>
      <c r="G35" s="5"/>
      <c r="H35" s="20"/>
      <c r="I35" s="20"/>
      <c r="J35" s="24">
        <v>167.12</v>
      </c>
      <c r="K35" s="21"/>
    </row>
    <row r="36" spans="1:11" s="1" customFormat="1" ht="12" customHeight="1">
      <c r="A36" s="23"/>
      <c r="B36" s="31" t="s">
        <v>89</v>
      </c>
      <c r="C36" s="32" t="s">
        <v>93</v>
      </c>
      <c r="D36" s="23"/>
      <c r="E36" s="45">
        <v>42305</v>
      </c>
      <c r="F36" s="44">
        <v>42308</v>
      </c>
      <c r="G36" s="31"/>
      <c r="H36" s="33"/>
      <c r="I36" s="33"/>
      <c r="J36" s="29">
        <v>167.12</v>
      </c>
      <c r="K36" s="22"/>
    </row>
    <row r="37" spans="1:11" s="1" customFormat="1">
      <c r="A37" s="17">
        <v>13</v>
      </c>
      <c r="B37" s="30" t="s">
        <v>27</v>
      </c>
      <c r="C37" s="16" t="s">
        <v>55</v>
      </c>
      <c r="D37" s="17" t="s">
        <v>97</v>
      </c>
      <c r="E37" s="46">
        <v>42304</v>
      </c>
      <c r="F37" s="47">
        <v>42307</v>
      </c>
      <c r="G37" s="30" t="s">
        <v>98</v>
      </c>
      <c r="H37" s="34" t="s">
        <v>10</v>
      </c>
      <c r="I37" s="34"/>
      <c r="J37" s="38">
        <v>132.9</v>
      </c>
      <c r="K37" s="37" t="s">
        <v>103</v>
      </c>
    </row>
    <row r="38" spans="1:11" s="1" customFormat="1" ht="12" customHeight="1">
      <c r="A38" s="19"/>
      <c r="B38" s="5"/>
      <c r="C38" s="18"/>
      <c r="D38" s="19"/>
      <c r="E38" s="42"/>
      <c r="F38" s="43"/>
      <c r="G38" s="5" t="s">
        <v>99</v>
      </c>
      <c r="H38" s="20"/>
      <c r="I38" s="20"/>
      <c r="J38" s="24">
        <f>((F38-E38)+1)*I38</f>
        <v>0</v>
      </c>
      <c r="K38" s="21"/>
    </row>
    <row r="39" spans="1:11" s="1" customFormat="1">
      <c r="A39" s="19"/>
      <c r="B39" s="5"/>
      <c r="C39" s="18"/>
      <c r="D39" s="19"/>
      <c r="E39" s="42"/>
      <c r="F39" s="43"/>
      <c r="G39" s="5" t="s">
        <v>100</v>
      </c>
      <c r="H39" s="20"/>
      <c r="I39" s="20"/>
      <c r="J39" s="24">
        <f>((F39-E39)+1)*I39</f>
        <v>0</v>
      </c>
      <c r="K39" s="21"/>
    </row>
    <row r="40" spans="1:11" s="1" customFormat="1">
      <c r="A40" s="19"/>
      <c r="B40" s="5"/>
      <c r="C40" s="18"/>
      <c r="D40" s="19"/>
      <c r="E40" s="42"/>
      <c r="F40" s="43"/>
      <c r="G40" s="5" t="s">
        <v>101</v>
      </c>
      <c r="H40" s="20"/>
      <c r="I40" s="20"/>
      <c r="J40" s="24">
        <f>((F40-E40)+1)*I40</f>
        <v>0</v>
      </c>
      <c r="K40" s="21"/>
    </row>
    <row r="41" spans="1:11" s="1" customFormat="1">
      <c r="A41" s="23"/>
      <c r="B41" s="31"/>
      <c r="C41" s="32"/>
      <c r="D41" s="23"/>
      <c r="E41" s="45"/>
      <c r="F41" s="44"/>
      <c r="G41" s="31" t="s">
        <v>102</v>
      </c>
      <c r="H41" s="33"/>
      <c r="I41" s="33"/>
      <c r="J41" s="29">
        <f>((F41-E41)+1)*I41</f>
        <v>0</v>
      </c>
      <c r="K41" s="22"/>
    </row>
    <row r="42" spans="1:11" s="1" customFormat="1">
      <c r="A42" s="17">
        <v>14</v>
      </c>
      <c r="B42" s="30" t="s">
        <v>22</v>
      </c>
      <c r="C42" s="16" t="s">
        <v>104</v>
      </c>
      <c r="D42" s="17" t="s">
        <v>12</v>
      </c>
      <c r="E42" s="46">
        <v>42288</v>
      </c>
      <c r="F42" s="47">
        <v>42291</v>
      </c>
      <c r="G42" s="30" t="s">
        <v>23</v>
      </c>
      <c r="H42" s="34" t="s">
        <v>10</v>
      </c>
      <c r="I42" s="34">
        <v>66.45</v>
      </c>
      <c r="J42" s="38">
        <f>((F42-E42)+1)*I42</f>
        <v>265.8</v>
      </c>
      <c r="K42" s="37" t="s">
        <v>16</v>
      </c>
    </row>
    <row r="43" spans="1:11" s="1" customFormat="1">
      <c r="A43" s="23"/>
      <c r="B43" s="31"/>
      <c r="C43" s="32"/>
      <c r="D43" s="23"/>
      <c r="E43" s="45"/>
      <c r="F43" s="44"/>
      <c r="G43" s="31" t="s">
        <v>17</v>
      </c>
      <c r="H43" s="33"/>
      <c r="I43" s="33"/>
      <c r="J43" s="29">
        <f>((F43-E43)+1)*I43</f>
        <v>0</v>
      </c>
      <c r="K43" s="22" t="s">
        <v>17</v>
      </c>
    </row>
    <row r="44" spans="1:11" s="1" customFormat="1">
      <c r="A44" s="17">
        <v>15</v>
      </c>
      <c r="B44" s="30" t="s">
        <v>105</v>
      </c>
      <c r="C44" s="16" t="s">
        <v>21</v>
      </c>
      <c r="D44" s="17" t="s">
        <v>12</v>
      </c>
      <c r="E44" s="46">
        <v>42288</v>
      </c>
      <c r="F44" s="47">
        <v>42293</v>
      </c>
      <c r="G44" s="30" t="s">
        <v>23</v>
      </c>
      <c r="H44" s="34" t="s">
        <v>10</v>
      </c>
      <c r="I44" s="34">
        <v>66.45</v>
      </c>
      <c r="J44" s="38">
        <f>((F44-E44)+1)*I44</f>
        <v>398.70000000000005</v>
      </c>
      <c r="K44" s="37" t="s">
        <v>16</v>
      </c>
    </row>
    <row r="45" spans="1:11" s="1" customFormat="1">
      <c r="A45" s="32"/>
      <c r="B45" s="49"/>
      <c r="C45" s="50"/>
      <c r="D45" s="23"/>
      <c r="E45" s="45"/>
      <c r="F45" s="44"/>
      <c r="G45" s="31" t="s">
        <v>17</v>
      </c>
      <c r="H45" s="33"/>
      <c r="I45" s="33"/>
      <c r="J45" s="29">
        <f>((F45-E45)+1)*I45</f>
        <v>0</v>
      </c>
      <c r="K45" s="23" t="s">
        <v>17</v>
      </c>
    </row>
    <row r="46" spans="1:11" s="1" customFormat="1">
      <c r="A46" s="17">
        <v>16</v>
      </c>
      <c r="B46" s="30" t="s">
        <v>69</v>
      </c>
      <c r="C46" s="16" t="s">
        <v>106</v>
      </c>
      <c r="D46" s="17" t="s">
        <v>12</v>
      </c>
      <c r="E46" s="46">
        <v>42296</v>
      </c>
      <c r="F46" s="47">
        <v>42300</v>
      </c>
      <c r="G46" s="30" t="s">
        <v>23</v>
      </c>
      <c r="H46" s="34" t="s">
        <v>10</v>
      </c>
      <c r="I46" s="34">
        <v>66.45</v>
      </c>
      <c r="J46" s="38">
        <f>((F46-E46)+1)*I46</f>
        <v>332.25</v>
      </c>
      <c r="K46" s="17" t="s">
        <v>16</v>
      </c>
    </row>
    <row r="47" spans="1:11" s="1" customFormat="1" ht="12" customHeight="1">
      <c r="A47" s="23"/>
      <c r="B47" s="31"/>
      <c r="C47" s="32"/>
      <c r="D47" s="23"/>
      <c r="E47" s="45"/>
      <c r="F47" s="44"/>
      <c r="G47" s="31" t="s">
        <v>17</v>
      </c>
      <c r="H47" s="33"/>
      <c r="I47" s="33"/>
      <c r="J47" s="29">
        <f>((F47-E47)+1)*I47</f>
        <v>0</v>
      </c>
      <c r="K47" s="23" t="s">
        <v>17</v>
      </c>
    </row>
    <row r="48" spans="1:11" s="1" customFormat="1">
      <c r="A48" s="17">
        <v>17</v>
      </c>
      <c r="B48" s="30" t="s">
        <v>107</v>
      </c>
      <c r="C48" s="16" t="s">
        <v>110</v>
      </c>
      <c r="D48" s="17" t="s">
        <v>29</v>
      </c>
      <c r="E48" s="46">
        <v>42302</v>
      </c>
      <c r="F48" s="47">
        <v>42304</v>
      </c>
      <c r="G48" s="30" t="s">
        <v>113</v>
      </c>
      <c r="H48" s="34">
        <v>655.52</v>
      </c>
      <c r="I48" s="34"/>
      <c r="J48" s="38">
        <v>634.29</v>
      </c>
      <c r="K48" s="17" t="s">
        <v>50</v>
      </c>
    </row>
    <row r="49" spans="1:11" s="1" customFormat="1">
      <c r="A49" s="19"/>
      <c r="B49" s="5" t="s">
        <v>108</v>
      </c>
      <c r="C49" s="18" t="s">
        <v>111</v>
      </c>
      <c r="D49" s="19"/>
      <c r="E49" s="42"/>
      <c r="F49" s="43"/>
      <c r="G49" s="5"/>
      <c r="H49" s="20">
        <v>227.2</v>
      </c>
      <c r="I49" s="20"/>
      <c r="J49" s="24">
        <v>398.69</v>
      </c>
      <c r="K49" s="19"/>
    </row>
    <row r="50" spans="1:11" s="1" customFormat="1">
      <c r="A50" s="23"/>
      <c r="B50" s="31" t="s">
        <v>109</v>
      </c>
      <c r="C50" s="32" t="s">
        <v>112</v>
      </c>
      <c r="D50" s="23"/>
      <c r="E50" s="45"/>
      <c r="F50" s="44"/>
      <c r="G50" s="31"/>
      <c r="H50" s="33">
        <v>227.2</v>
      </c>
      <c r="I50" s="33"/>
      <c r="J50" s="29">
        <v>398.69</v>
      </c>
      <c r="K50" s="23"/>
    </row>
    <row r="51" spans="1:11" s="1" customFormat="1">
      <c r="A51" s="17">
        <v>18</v>
      </c>
      <c r="B51" s="30" t="s">
        <v>105</v>
      </c>
      <c r="C51" s="16" t="s">
        <v>21</v>
      </c>
      <c r="D51" s="17" t="s">
        <v>12</v>
      </c>
      <c r="E51" s="46">
        <v>42303</v>
      </c>
      <c r="F51" s="47">
        <v>42307</v>
      </c>
      <c r="G51" s="30" t="s">
        <v>23</v>
      </c>
      <c r="H51" s="34" t="s">
        <v>10</v>
      </c>
      <c r="I51" s="34">
        <v>66.45</v>
      </c>
      <c r="J51" s="38">
        <f>((F51-E51)+1)*I51</f>
        <v>332.25</v>
      </c>
      <c r="K51" s="17" t="s">
        <v>16</v>
      </c>
    </row>
    <row r="52" spans="1:11" s="1" customFormat="1">
      <c r="A52" s="23"/>
      <c r="B52" s="31"/>
      <c r="C52" s="32"/>
      <c r="D52" s="23"/>
      <c r="E52" s="45"/>
      <c r="F52" s="44"/>
      <c r="G52" s="31" t="s">
        <v>17</v>
      </c>
      <c r="H52" s="33"/>
      <c r="I52" s="33"/>
      <c r="J52" s="29">
        <f>((F52-E52)+1)*I52</f>
        <v>0</v>
      </c>
      <c r="K52" s="23" t="s">
        <v>17</v>
      </c>
    </row>
    <row r="53" spans="1:11" s="1" customFormat="1">
      <c r="A53" s="17">
        <v>19</v>
      </c>
      <c r="B53" s="30" t="s">
        <v>114</v>
      </c>
      <c r="C53" s="16" t="s">
        <v>117</v>
      </c>
      <c r="D53" s="17" t="s">
        <v>18</v>
      </c>
      <c r="E53" s="46">
        <v>42293</v>
      </c>
      <c r="F53" s="47">
        <v>42343</v>
      </c>
      <c r="G53" s="30" t="s">
        <v>118</v>
      </c>
      <c r="H53" s="34" t="s">
        <v>10</v>
      </c>
      <c r="I53" s="34">
        <v>47.82</v>
      </c>
      <c r="J53" s="38">
        <f>((F53-E53)+1)*I53</f>
        <v>2438.8200000000002</v>
      </c>
      <c r="K53" s="17" t="s">
        <v>95</v>
      </c>
    </row>
    <row r="54" spans="1:11" s="1" customFormat="1">
      <c r="A54" s="23"/>
      <c r="B54" s="31" t="s">
        <v>115</v>
      </c>
      <c r="C54" s="32" t="s">
        <v>116</v>
      </c>
      <c r="D54" s="23"/>
      <c r="E54" s="45">
        <v>42293</v>
      </c>
      <c r="F54" s="44">
        <v>42343</v>
      </c>
      <c r="G54" s="31"/>
      <c r="H54" s="33"/>
      <c r="I54" s="33">
        <v>47.82</v>
      </c>
      <c r="J54" s="29">
        <f>((F54-E54)+1)*I54</f>
        <v>2438.8200000000002</v>
      </c>
      <c r="K54" s="23" t="s">
        <v>96</v>
      </c>
    </row>
    <row r="55" spans="1:11" s="1" customFormat="1">
      <c r="A55" s="17">
        <v>20</v>
      </c>
      <c r="B55" s="30" t="s">
        <v>119</v>
      </c>
      <c r="C55" s="16" t="s">
        <v>120</v>
      </c>
      <c r="D55" s="17" t="s">
        <v>14</v>
      </c>
      <c r="E55" s="46">
        <v>42282</v>
      </c>
      <c r="F55" s="47">
        <v>42348</v>
      </c>
      <c r="G55" s="30" t="s">
        <v>121</v>
      </c>
      <c r="H55" s="34" t="s">
        <v>10</v>
      </c>
      <c r="I55" s="34">
        <v>47.82</v>
      </c>
      <c r="J55" s="38">
        <f>((F55-E55)+1)*I55</f>
        <v>3203.94</v>
      </c>
      <c r="K55" s="17" t="s">
        <v>24</v>
      </c>
    </row>
    <row r="56" spans="1:11" s="1" customFormat="1">
      <c r="A56" s="23"/>
      <c r="B56" s="31"/>
      <c r="C56" s="32"/>
      <c r="D56" s="23"/>
      <c r="E56" s="45"/>
      <c r="F56" s="44"/>
      <c r="G56" s="31" t="s">
        <v>122</v>
      </c>
      <c r="H56" s="33"/>
      <c r="I56" s="33"/>
      <c r="J56" s="29">
        <f>((F56-E56)+1)*I56</f>
        <v>0</v>
      </c>
      <c r="K56" s="23" t="s">
        <v>11</v>
      </c>
    </row>
    <row r="57" spans="1:11" s="1" customFormat="1">
      <c r="A57" s="17">
        <v>21</v>
      </c>
      <c r="B57" s="30" t="s">
        <v>123</v>
      </c>
      <c r="C57" s="16"/>
      <c r="D57" s="17" t="s">
        <v>14</v>
      </c>
      <c r="E57" s="46">
        <v>42282</v>
      </c>
      <c r="F57" s="47">
        <v>42348</v>
      </c>
      <c r="G57" s="30" t="s">
        <v>124</v>
      </c>
      <c r="H57" s="34" t="s">
        <v>10</v>
      </c>
      <c r="I57" s="34">
        <v>47.82</v>
      </c>
      <c r="J57" s="38">
        <f>((F57-E57)+1)*I57</f>
        <v>3203.94</v>
      </c>
      <c r="K57" s="17" t="s">
        <v>24</v>
      </c>
    </row>
    <row r="58" spans="1:11" s="1" customFormat="1">
      <c r="A58" s="23"/>
      <c r="B58" s="31" t="s">
        <v>126</v>
      </c>
      <c r="C58" s="32"/>
      <c r="D58" s="23"/>
      <c r="E58" s="45">
        <v>42282</v>
      </c>
      <c r="F58" s="44">
        <v>42348</v>
      </c>
      <c r="G58" s="31" t="s">
        <v>125</v>
      </c>
      <c r="H58" s="33"/>
      <c r="I58" s="33">
        <v>47.82</v>
      </c>
      <c r="J58" s="29">
        <f>((F58-E58)+1)*I58</f>
        <v>3203.94</v>
      </c>
      <c r="K58" s="23" t="s">
        <v>11</v>
      </c>
    </row>
    <row r="59" spans="1:11" s="1" customFormat="1">
      <c r="A59" s="17">
        <v>22</v>
      </c>
      <c r="B59" s="30" t="s">
        <v>127</v>
      </c>
      <c r="C59" s="16" t="s">
        <v>129</v>
      </c>
      <c r="D59" s="17" t="s">
        <v>14</v>
      </c>
      <c r="E59" s="46">
        <v>42282</v>
      </c>
      <c r="F59" s="47">
        <v>42348</v>
      </c>
      <c r="G59" s="30" t="s">
        <v>124</v>
      </c>
      <c r="H59" s="34" t="s">
        <v>10</v>
      </c>
      <c r="I59" s="34">
        <v>47.82</v>
      </c>
      <c r="J59" s="38">
        <f>((F59-E59)+1)*I59</f>
        <v>3203.94</v>
      </c>
      <c r="K59" s="17" t="s">
        <v>24</v>
      </c>
    </row>
    <row r="60" spans="1:11" s="1" customFormat="1">
      <c r="A60" s="23"/>
      <c r="B60" s="31" t="s">
        <v>128</v>
      </c>
      <c r="C60" s="32" t="s">
        <v>130</v>
      </c>
      <c r="D60" s="23"/>
      <c r="E60" s="45"/>
      <c r="F60" s="44"/>
      <c r="G60" s="31" t="s">
        <v>131</v>
      </c>
      <c r="H60" s="33"/>
      <c r="I60" s="33">
        <v>47.82</v>
      </c>
      <c r="J60" s="29">
        <f>((F60-E60)+1)*I60</f>
        <v>47.82</v>
      </c>
      <c r="K60" s="23" t="s">
        <v>11</v>
      </c>
    </row>
    <row r="61" spans="1:11" s="1" customFormat="1">
      <c r="A61" s="17">
        <v>23</v>
      </c>
      <c r="B61" s="30" t="s">
        <v>132</v>
      </c>
      <c r="C61" s="16"/>
      <c r="D61" s="17" t="s">
        <v>14</v>
      </c>
      <c r="E61" s="46">
        <v>42298</v>
      </c>
      <c r="F61" s="47">
        <v>42348</v>
      </c>
      <c r="G61" s="30" t="s">
        <v>133</v>
      </c>
      <c r="H61" s="34" t="s">
        <v>10</v>
      </c>
      <c r="I61" s="34">
        <v>47.82</v>
      </c>
      <c r="J61" s="38">
        <f>((F61-E61)+1)*I61</f>
        <v>2438.8200000000002</v>
      </c>
      <c r="K61" s="17" t="s">
        <v>24</v>
      </c>
    </row>
    <row r="62" spans="1:11" s="1" customFormat="1">
      <c r="A62" s="23"/>
      <c r="B62" s="31"/>
      <c r="C62" s="32"/>
      <c r="D62" s="23"/>
      <c r="E62" s="45"/>
      <c r="F62" s="44"/>
      <c r="G62" s="31"/>
      <c r="H62" s="33"/>
      <c r="I62" s="33"/>
      <c r="J62" s="29">
        <f>((F62-E62)+1)*I62</f>
        <v>0</v>
      </c>
      <c r="K62" s="23" t="s">
        <v>11</v>
      </c>
    </row>
    <row r="63" spans="1:11" s="1" customFormat="1">
      <c r="A63" s="17">
        <v>24</v>
      </c>
      <c r="B63" s="30" t="s">
        <v>134</v>
      </c>
      <c r="C63" s="16"/>
      <c r="D63" s="17" t="s">
        <v>14</v>
      </c>
      <c r="E63" s="46">
        <v>42284</v>
      </c>
      <c r="F63" s="47">
        <v>42308</v>
      </c>
      <c r="G63" s="30" t="s">
        <v>136</v>
      </c>
      <c r="H63" s="34" t="s">
        <v>10</v>
      </c>
      <c r="I63" s="34">
        <v>47.82</v>
      </c>
      <c r="J63" s="38">
        <f>((F63-E63)+1)*I63</f>
        <v>1195.5</v>
      </c>
      <c r="K63" s="17" t="s">
        <v>24</v>
      </c>
    </row>
    <row r="64" spans="1:11" s="1" customFormat="1">
      <c r="A64" s="23"/>
      <c r="B64" s="31" t="s">
        <v>135</v>
      </c>
      <c r="C64" s="32"/>
      <c r="D64" s="23"/>
      <c r="E64" s="45">
        <v>42284</v>
      </c>
      <c r="F64" s="44">
        <v>42308</v>
      </c>
      <c r="G64" s="31" t="s">
        <v>137</v>
      </c>
      <c r="H64" s="33"/>
      <c r="I64" s="33">
        <v>47.82</v>
      </c>
      <c r="J64" s="29">
        <f>((F64-E64)+1)*I64</f>
        <v>1195.5</v>
      </c>
      <c r="K64" s="23" t="s">
        <v>11</v>
      </c>
    </row>
    <row r="65" spans="1:11" s="1" customFormat="1">
      <c r="A65" s="17">
        <v>25</v>
      </c>
      <c r="B65" s="30" t="s">
        <v>138</v>
      </c>
      <c r="C65" s="16" t="s">
        <v>139</v>
      </c>
      <c r="D65" s="17" t="s">
        <v>14</v>
      </c>
      <c r="E65" s="46">
        <v>42296</v>
      </c>
      <c r="F65" s="47">
        <v>42307</v>
      </c>
      <c r="G65" s="30" t="s">
        <v>140</v>
      </c>
      <c r="H65" s="34" t="s">
        <v>10</v>
      </c>
      <c r="I65" s="34">
        <v>62.93</v>
      </c>
      <c r="J65" s="38">
        <f>((F65-E65)+1)*I65</f>
        <v>755.16</v>
      </c>
      <c r="K65" s="17" t="s">
        <v>141</v>
      </c>
    </row>
    <row r="66" spans="1:11" s="1" customFormat="1">
      <c r="A66" s="19"/>
      <c r="B66" s="5"/>
      <c r="C66" s="18"/>
      <c r="D66" s="19"/>
      <c r="E66" s="42"/>
      <c r="F66" s="43"/>
      <c r="G66" s="5"/>
      <c r="H66" s="20"/>
      <c r="I66" s="20"/>
      <c r="J66" s="24">
        <f>((F66-E66)+1)*I66</f>
        <v>0</v>
      </c>
      <c r="K66" s="19" t="s">
        <v>142</v>
      </c>
    </row>
    <row r="67" spans="1:11" s="1" customFormat="1">
      <c r="A67" s="23"/>
      <c r="B67" s="31"/>
      <c r="C67" s="32"/>
      <c r="D67" s="23"/>
      <c r="E67" s="45"/>
      <c r="F67" s="44"/>
      <c r="G67" s="31"/>
      <c r="H67" s="33"/>
      <c r="I67" s="33"/>
      <c r="J67" s="29">
        <f>((F67-E67)+1)*I67</f>
        <v>0</v>
      </c>
      <c r="K67" s="23" t="s">
        <v>143</v>
      </c>
    </row>
    <row r="68" spans="1:11" s="1" customFormat="1">
      <c r="A68" s="17">
        <v>26</v>
      </c>
      <c r="B68" s="30" t="s">
        <v>144</v>
      </c>
      <c r="C68" s="16"/>
      <c r="D68" s="17" t="s">
        <v>12</v>
      </c>
      <c r="E68" s="46">
        <v>42308</v>
      </c>
      <c r="F68" s="47">
        <v>42316</v>
      </c>
      <c r="G68" s="30" t="s">
        <v>146</v>
      </c>
      <c r="H68" s="34">
        <v>109.6</v>
      </c>
      <c r="I68" s="34">
        <v>35.24</v>
      </c>
      <c r="J68" s="38">
        <f>((F68-E68)+1)*I68</f>
        <v>317.16000000000003</v>
      </c>
      <c r="K68" s="17" t="s">
        <v>50</v>
      </c>
    </row>
    <row r="69" spans="1:11" s="1" customFormat="1">
      <c r="A69" s="23"/>
      <c r="B69" s="31" t="s">
        <v>145</v>
      </c>
      <c r="C69" s="32"/>
      <c r="D69" s="23"/>
      <c r="E69" s="45">
        <v>42308</v>
      </c>
      <c r="F69" s="44">
        <v>42316</v>
      </c>
      <c r="G69" s="31" t="s">
        <v>147</v>
      </c>
      <c r="H69" s="33">
        <v>109.6</v>
      </c>
      <c r="I69" s="33">
        <v>35.24</v>
      </c>
      <c r="J69" s="29">
        <f>((F69-E69)+1)*I69</f>
        <v>317.16000000000003</v>
      </c>
      <c r="K69" s="23"/>
    </row>
    <row r="70" spans="1:11" s="1" customFormat="1">
      <c r="A70" s="17">
        <v>27</v>
      </c>
      <c r="B70" s="30" t="s">
        <v>148</v>
      </c>
      <c r="C70" s="16" t="s">
        <v>151</v>
      </c>
      <c r="D70" s="17" t="s">
        <v>154</v>
      </c>
      <c r="E70" s="46">
        <v>42279</v>
      </c>
      <c r="F70" s="47">
        <v>42302</v>
      </c>
      <c r="G70" s="30" t="s">
        <v>155</v>
      </c>
      <c r="H70" s="34" t="s">
        <v>10</v>
      </c>
      <c r="I70" s="34">
        <v>105.71</v>
      </c>
      <c r="J70" s="38">
        <f>((F70-E70)+1)*I70</f>
        <v>2537.04</v>
      </c>
      <c r="K70" s="17" t="s">
        <v>25</v>
      </c>
    </row>
    <row r="71" spans="1:11" s="1" customFormat="1">
      <c r="A71" s="19"/>
      <c r="B71" s="5" t="s">
        <v>149</v>
      </c>
      <c r="C71" s="18" t="s">
        <v>152</v>
      </c>
      <c r="D71" s="19"/>
      <c r="E71" s="42">
        <v>42279</v>
      </c>
      <c r="F71" s="43">
        <v>42302</v>
      </c>
      <c r="G71" s="5" t="s">
        <v>156</v>
      </c>
      <c r="H71" s="20"/>
      <c r="I71" s="20">
        <v>105.71</v>
      </c>
      <c r="J71" s="24">
        <f>((F71-E71)+1)*I71</f>
        <v>2537.04</v>
      </c>
      <c r="K71" s="19"/>
    </row>
    <row r="72" spans="1:11" s="1" customFormat="1">
      <c r="A72" s="23"/>
      <c r="B72" s="31" t="s">
        <v>150</v>
      </c>
      <c r="C72" s="32" t="s">
        <v>153</v>
      </c>
      <c r="D72" s="23"/>
      <c r="E72" s="45">
        <v>42279</v>
      </c>
      <c r="F72" s="44">
        <v>42302</v>
      </c>
      <c r="G72" s="31"/>
      <c r="H72" s="33"/>
      <c r="I72" s="33">
        <v>105.71</v>
      </c>
      <c r="J72" s="29">
        <f>((F72-E72)+1)*I72</f>
        <v>2537.04</v>
      </c>
      <c r="K72" s="23"/>
    </row>
    <row r="73" spans="1:11" s="1" customFormat="1">
      <c r="A73" s="17">
        <v>28</v>
      </c>
      <c r="B73" s="30" t="s">
        <v>157</v>
      </c>
      <c r="C73" s="16" t="s">
        <v>158</v>
      </c>
      <c r="D73" s="17" t="s">
        <v>154</v>
      </c>
      <c r="E73" s="46">
        <v>42286</v>
      </c>
      <c r="F73" s="47">
        <v>42308</v>
      </c>
      <c r="G73" s="30" t="s">
        <v>159</v>
      </c>
      <c r="H73" s="34" t="s">
        <v>10</v>
      </c>
      <c r="I73" s="34">
        <v>90.61</v>
      </c>
      <c r="J73" s="38">
        <f>((F73-E73)+1)*I73</f>
        <v>2084.0300000000002</v>
      </c>
      <c r="K73" s="17" t="s">
        <v>25</v>
      </c>
    </row>
    <row r="74" spans="1:11" s="1" customFormat="1">
      <c r="A74" s="23"/>
      <c r="B74" s="31"/>
      <c r="C74" s="32"/>
      <c r="D74" s="23"/>
      <c r="E74" s="45"/>
      <c r="F74" s="44"/>
      <c r="G74" s="31" t="s">
        <v>160</v>
      </c>
      <c r="H74" s="33"/>
      <c r="I74" s="33"/>
      <c r="J74" s="29">
        <f>((F74-E74)+1)*I74</f>
        <v>0</v>
      </c>
      <c r="K74" s="23"/>
    </row>
    <row r="75" spans="1:11" s="1" customFormat="1">
      <c r="A75" s="17">
        <v>29</v>
      </c>
      <c r="B75" s="30" t="s">
        <v>161</v>
      </c>
      <c r="C75" s="16" t="s">
        <v>158</v>
      </c>
      <c r="D75" s="17" t="s">
        <v>162</v>
      </c>
      <c r="E75" s="46">
        <v>42302</v>
      </c>
      <c r="F75" s="47">
        <v>42309</v>
      </c>
      <c r="G75" s="30" t="s">
        <v>163</v>
      </c>
      <c r="H75" s="34" t="s">
        <v>10</v>
      </c>
      <c r="I75" s="34">
        <v>35.24</v>
      </c>
      <c r="J75" s="38">
        <f>((F75-E75)+1)*I75</f>
        <v>281.92</v>
      </c>
      <c r="K75" s="17" t="s">
        <v>28</v>
      </c>
    </row>
    <row r="76" spans="1:11" s="1" customFormat="1">
      <c r="A76" s="19"/>
      <c r="B76" s="5"/>
      <c r="C76" s="18"/>
      <c r="D76" s="19"/>
      <c r="E76" s="42"/>
      <c r="F76" s="43"/>
      <c r="G76" s="5" t="s">
        <v>164</v>
      </c>
      <c r="H76" s="20"/>
      <c r="I76" s="20"/>
      <c r="J76" s="24">
        <f>((F76-E76)+1)*I76</f>
        <v>0</v>
      </c>
      <c r="K76" s="19"/>
    </row>
    <row r="77" spans="1:11" s="1" customFormat="1">
      <c r="A77" s="19"/>
      <c r="B77" s="5"/>
      <c r="C77" s="18"/>
      <c r="D77" s="19"/>
      <c r="E77" s="42"/>
      <c r="F77" s="43"/>
      <c r="G77" s="5" t="s">
        <v>165</v>
      </c>
      <c r="H77" s="20"/>
      <c r="I77" s="20"/>
      <c r="J77" s="24">
        <f>((F77-E77)+1)*I77</f>
        <v>0</v>
      </c>
      <c r="K77" s="19"/>
    </row>
    <row r="78" spans="1:11" s="1" customFormat="1">
      <c r="A78" s="19"/>
      <c r="B78" s="5"/>
      <c r="C78" s="18"/>
      <c r="D78" s="19"/>
      <c r="E78" s="42"/>
      <c r="F78" s="43"/>
      <c r="G78" s="5" t="s">
        <v>166</v>
      </c>
      <c r="H78" s="20"/>
      <c r="I78" s="20"/>
      <c r="J78" s="24">
        <f>((F78-E78)+1)*I78</f>
        <v>0</v>
      </c>
      <c r="K78" s="19"/>
    </row>
    <row r="79" spans="1:11" s="1" customFormat="1">
      <c r="A79" s="23"/>
      <c r="B79" s="31"/>
      <c r="C79" s="32"/>
      <c r="D79" s="23"/>
      <c r="E79" s="45"/>
      <c r="F79" s="44"/>
      <c r="G79" s="31" t="s">
        <v>167</v>
      </c>
      <c r="H79" s="33"/>
      <c r="I79" s="33"/>
      <c r="J79" s="29">
        <f>((F79-E79)+1)*I79</f>
        <v>0</v>
      </c>
      <c r="K79" s="23"/>
    </row>
    <row r="80" spans="1:11" s="1" customFormat="1">
      <c r="A80" s="17">
        <v>30</v>
      </c>
      <c r="B80" s="30" t="s">
        <v>168</v>
      </c>
      <c r="C80" s="16"/>
      <c r="D80" s="17" t="s">
        <v>14</v>
      </c>
      <c r="E80" s="46">
        <v>42305</v>
      </c>
      <c r="F80" s="47">
        <v>42369</v>
      </c>
      <c r="G80" s="30" t="s">
        <v>169</v>
      </c>
      <c r="H80" s="34" t="s">
        <v>10</v>
      </c>
      <c r="I80" s="34">
        <v>47.82</v>
      </c>
      <c r="J80" s="38">
        <f>((F80-E80)+1)*I80</f>
        <v>3108.3</v>
      </c>
      <c r="K80" s="17" t="s">
        <v>24</v>
      </c>
    </row>
    <row r="81" spans="1:11" s="1" customFormat="1">
      <c r="A81" s="23"/>
      <c r="B81" s="31"/>
      <c r="C81" s="32"/>
      <c r="D81" s="23"/>
      <c r="E81" s="45"/>
      <c r="F81" s="44"/>
      <c r="G81" s="31"/>
      <c r="H81" s="33"/>
      <c r="I81" s="33"/>
      <c r="J81" s="29">
        <f>((F81-E81)+1)*I81</f>
        <v>0</v>
      </c>
      <c r="K81" s="23" t="s">
        <v>11</v>
      </c>
    </row>
    <row r="82" spans="1:11" s="1" customFormat="1">
      <c r="A82" s="17">
        <v>31</v>
      </c>
      <c r="B82" s="30" t="s">
        <v>170</v>
      </c>
      <c r="C82" s="16" t="s">
        <v>171</v>
      </c>
      <c r="D82" s="17" t="s">
        <v>34</v>
      </c>
      <c r="E82" s="46">
        <v>42289</v>
      </c>
      <c r="F82" s="47">
        <v>42301</v>
      </c>
      <c r="G82" s="30" t="s">
        <v>172</v>
      </c>
      <c r="H82" s="34" t="s">
        <v>10</v>
      </c>
      <c r="I82" s="34">
        <v>62.93</v>
      </c>
      <c r="J82" s="38">
        <f>((F82-E82)+1)*I82</f>
        <v>818.09</v>
      </c>
      <c r="K82" s="17" t="s">
        <v>13</v>
      </c>
    </row>
    <row r="83" spans="1:11" s="1" customFormat="1">
      <c r="A83" s="23"/>
      <c r="B83" s="31"/>
      <c r="C83" s="32"/>
      <c r="D83" s="23"/>
      <c r="E83" s="45"/>
      <c r="F83" s="44"/>
      <c r="G83" s="31"/>
      <c r="H83" s="33"/>
      <c r="I83" s="33"/>
      <c r="J83" s="29">
        <f>((F83-E83)+1)*I83</f>
        <v>0</v>
      </c>
      <c r="K83" s="23" t="s">
        <v>11</v>
      </c>
    </row>
    <row r="84" spans="1:11" s="1" customFormat="1">
      <c r="A84" s="17">
        <v>32</v>
      </c>
      <c r="B84" s="30" t="s">
        <v>173</v>
      </c>
      <c r="C84" s="16"/>
      <c r="D84" s="17" t="s">
        <v>26</v>
      </c>
      <c r="E84" s="46">
        <v>42301</v>
      </c>
      <c r="F84" s="47">
        <v>42305</v>
      </c>
      <c r="G84" s="30" t="s">
        <v>174</v>
      </c>
      <c r="H84" s="34">
        <v>1407.97</v>
      </c>
      <c r="I84" s="34">
        <v>125.82</v>
      </c>
      <c r="J84" s="38">
        <f>((F84-E84)+1)*I84</f>
        <v>629.09999999999991</v>
      </c>
      <c r="K84" s="17" t="s">
        <v>50</v>
      </c>
    </row>
    <row r="85" spans="1:11" s="1" customFormat="1">
      <c r="A85" s="19"/>
      <c r="B85" s="5"/>
      <c r="C85" s="18"/>
      <c r="D85" s="19"/>
      <c r="E85" s="42"/>
      <c r="F85" s="43"/>
      <c r="G85" s="5" t="s">
        <v>175</v>
      </c>
      <c r="H85" s="20"/>
      <c r="I85" s="20"/>
      <c r="J85" s="24">
        <f>((F85-E85)+1)*I85</f>
        <v>0</v>
      </c>
      <c r="K85" s="19"/>
    </row>
    <row r="86" spans="1:11" s="1" customFormat="1">
      <c r="A86" s="23"/>
      <c r="B86" s="31"/>
      <c r="C86" s="32"/>
      <c r="D86" s="23"/>
      <c r="E86" s="45"/>
      <c r="F86" s="44"/>
      <c r="G86" s="31" t="s">
        <v>176</v>
      </c>
      <c r="H86" s="33"/>
      <c r="I86" s="33"/>
      <c r="J86" s="29">
        <f>((F86-E86)+1)*I86</f>
        <v>0</v>
      </c>
      <c r="K86" s="23"/>
    </row>
    <row r="87" spans="1:11" s="1" customFormat="1">
      <c r="A87" s="17">
        <v>33</v>
      </c>
      <c r="B87" s="30" t="s">
        <v>30</v>
      </c>
      <c r="C87" s="16" t="s">
        <v>184</v>
      </c>
      <c r="D87" s="17" t="s">
        <v>34</v>
      </c>
      <c r="E87" s="46">
        <v>42289</v>
      </c>
      <c r="F87" s="47">
        <v>42301</v>
      </c>
      <c r="G87" s="30" t="s">
        <v>187</v>
      </c>
      <c r="H87" s="34">
        <v>916.89</v>
      </c>
      <c r="I87" s="34">
        <v>153.54</v>
      </c>
      <c r="J87" s="38">
        <f>((F87-E87)+1)*I87</f>
        <v>1996.02</v>
      </c>
      <c r="K87" s="17" t="s">
        <v>50</v>
      </c>
    </row>
    <row r="88" spans="1:11" s="1" customFormat="1">
      <c r="A88" s="19"/>
      <c r="B88" s="5" t="s">
        <v>31</v>
      </c>
      <c r="C88" s="18" t="s">
        <v>185</v>
      </c>
      <c r="D88" s="19"/>
      <c r="E88" s="42">
        <v>42289</v>
      </c>
      <c r="F88" s="43">
        <v>42301</v>
      </c>
      <c r="G88" s="5"/>
      <c r="H88" s="20">
        <v>916.89</v>
      </c>
      <c r="I88" s="20">
        <v>125.85</v>
      </c>
      <c r="J88" s="24">
        <f>((F88-E88)+1)*I88</f>
        <v>1636.05</v>
      </c>
      <c r="K88" s="19"/>
    </row>
    <row r="89" spans="1:11" s="1" customFormat="1">
      <c r="A89" s="19"/>
      <c r="B89" s="5" t="s">
        <v>177</v>
      </c>
      <c r="C89" s="18" t="s">
        <v>186</v>
      </c>
      <c r="D89" s="19"/>
      <c r="E89" s="42">
        <v>42289</v>
      </c>
      <c r="F89" s="43">
        <v>42301</v>
      </c>
      <c r="G89" s="5"/>
      <c r="H89" s="20">
        <v>916.89</v>
      </c>
      <c r="I89" s="20">
        <v>125.85</v>
      </c>
      <c r="J89" s="24">
        <f>((F89-E89)+1)*I89</f>
        <v>1636.05</v>
      </c>
      <c r="K89" s="19"/>
    </row>
    <row r="90" spans="1:11" s="1" customFormat="1">
      <c r="A90" s="19"/>
      <c r="B90" s="5" t="s">
        <v>178</v>
      </c>
      <c r="C90" s="18"/>
      <c r="D90" s="19"/>
      <c r="E90" s="42">
        <v>42289</v>
      </c>
      <c r="F90" s="43">
        <v>42301</v>
      </c>
      <c r="G90" s="5"/>
      <c r="H90" s="20">
        <v>916.89</v>
      </c>
      <c r="I90" s="20">
        <v>125.85</v>
      </c>
      <c r="J90" s="24">
        <f>((F90-E90)+1)*I90</f>
        <v>1636.05</v>
      </c>
      <c r="K90" s="19"/>
    </row>
    <row r="91" spans="1:11" s="1" customFormat="1">
      <c r="A91" s="19"/>
      <c r="B91" s="5" t="s">
        <v>179</v>
      </c>
      <c r="C91" s="18"/>
      <c r="D91" s="19"/>
      <c r="E91" s="42">
        <v>42289</v>
      </c>
      <c r="F91" s="43">
        <v>42301</v>
      </c>
      <c r="G91" s="5"/>
      <c r="H91" s="20">
        <v>916.89</v>
      </c>
      <c r="I91" s="20">
        <v>125.85</v>
      </c>
      <c r="J91" s="24">
        <f>((F91-E91)+1)*I91</f>
        <v>1636.05</v>
      </c>
      <c r="K91" s="19"/>
    </row>
    <row r="92" spans="1:11" s="1" customFormat="1">
      <c r="A92" s="19"/>
      <c r="B92" s="5" t="s">
        <v>180</v>
      </c>
      <c r="C92" s="18"/>
      <c r="D92" s="19"/>
      <c r="E92" s="42">
        <v>42289</v>
      </c>
      <c r="F92" s="43">
        <v>42301</v>
      </c>
      <c r="G92" s="5"/>
      <c r="H92" s="20">
        <v>916.89</v>
      </c>
      <c r="I92" s="20">
        <v>125.85</v>
      </c>
      <c r="J92" s="24">
        <f>((F92-E92)+1)*I92</f>
        <v>1636.05</v>
      </c>
      <c r="K92" s="19"/>
    </row>
    <row r="93" spans="1:11" s="1" customFormat="1">
      <c r="A93" s="19"/>
      <c r="B93" s="5" t="s">
        <v>32</v>
      </c>
      <c r="C93" s="18"/>
      <c r="D93" s="19"/>
      <c r="E93" s="42">
        <v>42289</v>
      </c>
      <c r="F93" s="43">
        <v>42301</v>
      </c>
      <c r="G93" s="5"/>
      <c r="H93" s="20">
        <v>916.89</v>
      </c>
      <c r="I93" s="20">
        <v>98.16</v>
      </c>
      <c r="J93" s="24">
        <f>((F93-E93)+1)*I93</f>
        <v>1276.08</v>
      </c>
      <c r="K93" s="19"/>
    </row>
    <row r="94" spans="1:11" s="1" customFormat="1">
      <c r="A94" s="19"/>
      <c r="B94" s="5" t="s">
        <v>181</v>
      </c>
      <c r="C94" s="18"/>
      <c r="D94" s="19"/>
      <c r="E94" s="42">
        <v>42289</v>
      </c>
      <c r="F94" s="43">
        <v>42301</v>
      </c>
      <c r="G94" s="5"/>
      <c r="H94" s="20">
        <v>916.89</v>
      </c>
      <c r="I94" s="20">
        <v>98.16</v>
      </c>
      <c r="J94" s="24">
        <f>((F94-E94)+1)*I94</f>
        <v>1276.08</v>
      </c>
      <c r="K94" s="19"/>
    </row>
    <row r="95" spans="1:11" s="1" customFormat="1">
      <c r="A95" s="19"/>
      <c r="B95" s="5" t="s">
        <v>182</v>
      </c>
      <c r="C95" s="18"/>
      <c r="D95" s="19"/>
      <c r="E95" s="42">
        <v>42289</v>
      </c>
      <c r="F95" s="43">
        <v>42301</v>
      </c>
      <c r="G95" s="5"/>
      <c r="H95" s="20">
        <v>916.89</v>
      </c>
      <c r="I95" s="20">
        <v>98.16</v>
      </c>
      <c r="J95" s="24">
        <f>((F95-E95)+1)*I95</f>
        <v>1276.08</v>
      </c>
      <c r="K95" s="19"/>
    </row>
    <row r="96" spans="1:11" s="1" customFormat="1">
      <c r="A96" s="19"/>
      <c r="B96" s="5" t="s">
        <v>183</v>
      </c>
      <c r="C96" s="18"/>
      <c r="D96" s="19"/>
      <c r="E96" s="42">
        <v>42289</v>
      </c>
      <c r="F96" s="43">
        <v>42301</v>
      </c>
      <c r="G96" s="5"/>
      <c r="H96" s="20">
        <v>916.89</v>
      </c>
      <c r="I96" s="20">
        <v>98.16</v>
      </c>
      <c r="J96" s="24">
        <f>((F96-E96)+1)*I96</f>
        <v>1276.08</v>
      </c>
      <c r="K96" s="19"/>
    </row>
    <row r="97" spans="1:11" s="1" customFormat="1">
      <c r="A97" s="23"/>
      <c r="B97" s="51" t="s">
        <v>33</v>
      </c>
      <c r="C97" s="32"/>
      <c r="D97" s="23"/>
      <c r="E97" s="45">
        <v>42289</v>
      </c>
      <c r="F97" s="44">
        <v>42301</v>
      </c>
      <c r="G97" s="31"/>
      <c r="H97" s="20">
        <v>916.89</v>
      </c>
      <c r="I97" s="33">
        <v>98.16</v>
      </c>
      <c r="J97" s="29">
        <f>((F97-E97)+1)*I97</f>
        <v>1276.08</v>
      </c>
      <c r="K97" s="23"/>
    </row>
    <row r="98" spans="1:11" s="1" customFormat="1">
      <c r="A98" s="17">
        <v>34</v>
      </c>
      <c r="B98" s="30" t="s">
        <v>188</v>
      </c>
      <c r="C98" s="16" t="s">
        <v>189</v>
      </c>
      <c r="D98" s="17" t="s">
        <v>14</v>
      </c>
      <c r="E98" s="46">
        <v>42295</v>
      </c>
      <c r="F98" s="47">
        <v>42308</v>
      </c>
      <c r="G98" s="30" t="s">
        <v>190</v>
      </c>
      <c r="H98" s="34" t="s">
        <v>10</v>
      </c>
      <c r="I98" s="34">
        <v>35.24</v>
      </c>
      <c r="J98" s="38">
        <f>((F98-E98)+1)*I98</f>
        <v>493.36</v>
      </c>
      <c r="K98" s="17" t="s">
        <v>141</v>
      </c>
    </row>
    <row r="99" spans="1:11" s="1" customFormat="1">
      <c r="A99" s="19"/>
      <c r="B99" s="5"/>
      <c r="C99" s="18"/>
      <c r="D99" s="19"/>
      <c r="E99" s="42"/>
      <c r="F99" s="43"/>
      <c r="G99" s="5"/>
      <c r="H99" s="20"/>
      <c r="I99" s="20"/>
      <c r="J99" s="24">
        <f>((F99-E99)+1)*I99</f>
        <v>0</v>
      </c>
      <c r="K99" s="19" t="s">
        <v>142</v>
      </c>
    </row>
    <row r="100" spans="1:11" s="1" customFormat="1">
      <c r="A100" s="23"/>
      <c r="B100" s="31"/>
      <c r="C100" s="32"/>
      <c r="D100" s="23"/>
      <c r="E100" s="45"/>
      <c r="F100" s="44"/>
      <c r="G100" s="31"/>
      <c r="H100" s="33"/>
      <c r="I100" s="33"/>
      <c r="J100" s="29">
        <f>((F100-E100)+1)*I100</f>
        <v>0</v>
      </c>
      <c r="K100" s="23" t="s">
        <v>143</v>
      </c>
    </row>
    <row r="101" spans="1:11" s="1" customFormat="1">
      <c r="A101" s="19"/>
      <c r="B101" s="7"/>
      <c r="C101" s="7"/>
      <c r="D101" s="3"/>
      <c r="E101" s="3"/>
      <c r="F101" s="3"/>
      <c r="G101" s="7"/>
      <c r="H101" s="3"/>
      <c r="I101" s="3"/>
      <c r="J101" s="4"/>
      <c r="K101" s="3"/>
    </row>
    <row r="102" spans="1:11" s="1" customFormat="1">
      <c r="A102" s="19"/>
      <c r="B102" s="2"/>
      <c r="C102" s="2"/>
      <c r="D102" s="3"/>
      <c r="E102" s="3"/>
      <c r="F102" s="3"/>
      <c r="G102" s="7"/>
      <c r="H102" s="3"/>
      <c r="I102" s="3"/>
      <c r="J102" s="4"/>
      <c r="K102" s="3"/>
    </row>
    <row r="103" spans="1:11" s="1" customFormat="1">
      <c r="A103" s="19"/>
      <c r="B103" s="2"/>
      <c r="C103" s="2"/>
      <c r="D103" s="3"/>
      <c r="E103" s="3"/>
      <c r="F103" s="3"/>
      <c r="G103" s="7"/>
      <c r="H103" s="3"/>
      <c r="I103" s="3"/>
      <c r="J103" s="4"/>
      <c r="K103" s="3"/>
    </row>
    <row r="104" spans="1:11" s="1" customFormat="1">
      <c r="A104" s="19"/>
      <c r="B104" s="2"/>
      <c r="C104" s="2"/>
      <c r="D104" s="3"/>
      <c r="E104" s="3"/>
      <c r="F104" s="3"/>
      <c r="G104" s="7"/>
      <c r="H104" s="3"/>
      <c r="I104" s="3"/>
      <c r="J104" s="4"/>
      <c r="K104" s="3"/>
    </row>
    <row r="105" spans="1:11" s="1" customFormat="1">
      <c r="A105" s="19"/>
      <c r="B105" s="2"/>
      <c r="C105" s="2"/>
      <c r="D105" s="3"/>
      <c r="E105" s="3"/>
      <c r="F105" s="3"/>
      <c r="G105" s="7"/>
      <c r="H105" s="3"/>
      <c r="I105" s="3"/>
      <c r="J105" s="4"/>
      <c r="K105" s="3"/>
    </row>
    <row r="106" spans="1:11" s="1" customFormat="1">
      <c r="A106" s="19"/>
      <c r="B106" s="2"/>
      <c r="C106" s="2"/>
      <c r="D106" s="3"/>
      <c r="E106" s="3"/>
      <c r="F106" s="3"/>
      <c r="G106" s="7"/>
      <c r="H106" s="3"/>
      <c r="I106" s="3"/>
      <c r="J106" s="4"/>
      <c r="K106" s="3"/>
    </row>
    <row r="107" spans="1:11" s="1" customFormat="1">
      <c r="A107" s="19"/>
      <c r="B107" s="2"/>
      <c r="C107" s="2"/>
      <c r="D107" s="3"/>
      <c r="E107" s="3"/>
      <c r="F107" s="3"/>
      <c r="G107" s="7"/>
      <c r="H107" s="3"/>
      <c r="I107" s="3"/>
      <c r="J107" s="4"/>
      <c r="K107" s="3"/>
    </row>
    <row r="108" spans="1:11">
      <c r="A108" s="19"/>
    </row>
    <row r="109" spans="1:11">
      <c r="A109" s="19"/>
    </row>
    <row r="110" spans="1:11">
      <c r="A110" s="19"/>
    </row>
    <row r="111" spans="1:11">
      <c r="A111" s="19"/>
    </row>
    <row r="112" spans="1:1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  <row r="132" spans="1:1">
      <c r="A132" s="19"/>
    </row>
    <row r="133" spans="1:1">
      <c r="A133" s="19"/>
    </row>
    <row r="134" spans="1:1">
      <c r="A134" s="19"/>
    </row>
    <row r="135" spans="1:1">
      <c r="A135" s="19"/>
    </row>
    <row r="136" spans="1:1">
      <c r="A136" s="19"/>
    </row>
    <row r="137" spans="1:1">
      <c r="A137" s="19"/>
    </row>
    <row r="138" spans="1:1">
      <c r="A138" s="19"/>
    </row>
    <row r="139" spans="1:1">
      <c r="A139" s="19"/>
    </row>
    <row r="140" spans="1:1">
      <c r="A140" s="19"/>
    </row>
    <row r="141" spans="1:1" ht="12" customHeight="1">
      <c r="A141" s="19"/>
    </row>
    <row r="142" spans="1:1">
      <c r="A142" s="19"/>
    </row>
    <row r="143" spans="1:1" ht="12" customHeight="1">
      <c r="A143" s="19"/>
    </row>
    <row r="144" spans="1:1">
      <c r="A144" s="19"/>
    </row>
    <row r="145" spans="1:1" ht="12" customHeight="1">
      <c r="A145" s="19"/>
    </row>
    <row r="146" spans="1:1">
      <c r="A146" s="19"/>
    </row>
    <row r="147" spans="1:1" ht="12" customHeight="1">
      <c r="A147" s="19"/>
    </row>
    <row r="148" spans="1:1">
      <c r="A148" s="19"/>
    </row>
    <row r="149" spans="1:1" ht="12" customHeight="1">
      <c r="A149" s="19"/>
    </row>
    <row r="150" spans="1:1">
      <c r="A150" s="19"/>
    </row>
    <row r="151" spans="1:1" ht="12" customHeight="1">
      <c r="A151" s="19"/>
    </row>
    <row r="152" spans="1:1">
      <c r="A152" s="19"/>
    </row>
    <row r="153" spans="1:1" ht="12" customHeight="1">
      <c r="A153" s="19"/>
    </row>
    <row r="154" spans="1:1">
      <c r="A154" s="19"/>
    </row>
    <row r="155" spans="1:1">
      <c r="A155" s="19"/>
    </row>
    <row r="156" spans="1:1" ht="12" customHeight="1">
      <c r="A156" s="19"/>
    </row>
    <row r="157" spans="1:1">
      <c r="A157" s="19"/>
    </row>
    <row r="158" spans="1:1" ht="12" customHeight="1">
      <c r="A158" s="19"/>
    </row>
    <row r="159" spans="1:1">
      <c r="A159" s="19"/>
    </row>
    <row r="160" spans="1:1" ht="12" customHeight="1">
      <c r="A160" s="19"/>
    </row>
    <row r="161" spans="1:1">
      <c r="A161" s="19"/>
    </row>
    <row r="162" spans="1:1" ht="12" customHeight="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 ht="12" customHeight="1">
      <c r="A167" s="19"/>
    </row>
    <row r="168" spans="1:1">
      <c r="A168" s="19"/>
    </row>
    <row r="169" spans="1:1" ht="12" customHeight="1">
      <c r="A169" s="19"/>
    </row>
    <row r="170" spans="1:1">
      <c r="A170" s="19"/>
    </row>
    <row r="171" spans="1:1">
      <c r="A171" s="19"/>
    </row>
    <row r="172" spans="1:1">
      <c r="A172" s="19"/>
    </row>
    <row r="173" spans="1:1" ht="12" customHeight="1">
      <c r="A173" s="19"/>
    </row>
    <row r="174" spans="1:1">
      <c r="A174" s="19"/>
    </row>
    <row r="175" spans="1:1" ht="12" customHeight="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23"/>
    </row>
    <row r="183" spans="1:1">
      <c r="A183" s="19"/>
    </row>
    <row r="184" spans="1:1" ht="12" customHeight="1">
      <c r="A184" s="19"/>
    </row>
    <row r="185" spans="1:1">
      <c r="A185" s="19"/>
    </row>
    <row r="186" spans="1:1" ht="12" customHeight="1">
      <c r="A186" s="19"/>
    </row>
    <row r="187" spans="1:1" ht="12" customHeight="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35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8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 ht="12" customHeight="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36"/>
    </row>
    <row r="239" spans="1:1">
      <c r="A239" s="25"/>
    </row>
    <row r="240" spans="1:1">
      <c r="A240" s="26"/>
    </row>
    <row r="241" spans="1:1">
      <c r="A241" s="26"/>
    </row>
    <row r="242" spans="1:1">
      <c r="A242" s="26"/>
    </row>
    <row r="243" spans="1:1">
      <c r="A243" s="26"/>
    </row>
    <row r="244" spans="1:1">
      <c r="A244" s="26"/>
    </row>
    <row r="245" spans="1:1">
      <c r="A245" s="26"/>
    </row>
    <row r="246" spans="1:1">
      <c r="A246" s="26"/>
    </row>
    <row r="247" spans="1:1" ht="12" customHeight="1">
      <c r="A247" s="26"/>
    </row>
    <row r="248" spans="1:1">
      <c r="A248" s="26"/>
    </row>
    <row r="249" spans="1:1">
      <c r="A249" s="26"/>
    </row>
    <row r="250" spans="1:1">
      <c r="A250" s="26"/>
    </row>
    <row r="251" spans="1:1">
      <c r="A251" s="26"/>
    </row>
    <row r="252" spans="1:1" ht="12" customHeight="1">
      <c r="A252" s="26"/>
    </row>
    <row r="253" spans="1:1" ht="12" customHeight="1">
      <c r="A253" s="26"/>
    </row>
    <row r="254" spans="1:1" ht="12" customHeight="1">
      <c r="A254" s="26"/>
    </row>
    <row r="255" spans="1:1" ht="12" customHeight="1">
      <c r="A255" s="26"/>
    </row>
    <row r="256" spans="1:1" ht="12" customHeight="1">
      <c r="A256" s="26"/>
    </row>
    <row r="257" spans="1:1" ht="12" customHeight="1">
      <c r="A257" s="26"/>
    </row>
    <row r="258" spans="1:1" ht="12" customHeight="1">
      <c r="A258" s="26"/>
    </row>
    <row r="259" spans="1:1" ht="12" customHeight="1">
      <c r="A259" s="21"/>
    </row>
    <row r="260" spans="1:1" ht="12" customHeight="1">
      <c r="A260" s="21"/>
    </row>
    <row r="261" spans="1:1" ht="12" customHeight="1">
      <c r="A261" s="21"/>
    </row>
    <row r="262" spans="1:1" ht="12" customHeight="1">
      <c r="A262" s="21"/>
    </row>
    <row r="263" spans="1:1" ht="12" customHeight="1">
      <c r="A263" s="21"/>
    </row>
    <row r="264" spans="1:1" ht="12" customHeight="1">
      <c r="A264" s="21"/>
    </row>
    <row r="265" spans="1:1" ht="12" customHeight="1">
      <c r="A265" s="21"/>
    </row>
    <row r="266" spans="1:1" ht="12" customHeight="1">
      <c r="A266" s="21"/>
    </row>
    <row r="267" spans="1:1" ht="12" customHeight="1">
      <c r="A267" s="21"/>
    </row>
    <row r="268" spans="1:1" ht="12" customHeight="1">
      <c r="A268" s="21"/>
    </row>
    <row r="269" spans="1:1" ht="12" customHeight="1">
      <c r="A269" s="21"/>
    </row>
    <row r="270" spans="1:1" ht="12" customHeight="1">
      <c r="A270" s="21"/>
    </row>
    <row r="271" spans="1:1" ht="12" customHeight="1">
      <c r="A271" s="21"/>
    </row>
    <row r="272" spans="1:1" ht="12" customHeight="1">
      <c r="A272" s="26"/>
    </row>
    <row r="273" spans="1:1" ht="12" customHeight="1">
      <c r="A273" s="26"/>
    </row>
    <row r="274" spans="1:1">
      <c r="A274" s="26"/>
    </row>
    <row r="275" spans="1:1">
      <c r="A275" s="26"/>
    </row>
    <row r="276" spans="1:1">
      <c r="A276" s="26"/>
    </row>
    <row r="277" spans="1:1">
      <c r="A277" s="26"/>
    </row>
    <row r="278" spans="1:1">
      <c r="A278" s="26"/>
    </row>
    <row r="279" spans="1:1">
      <c r="A279" s="26"/>
    </row>
    <row r="280" spans="1:1">
      <c r="A280" s="19"/>
    </row>
    <row r="281" spans="1:1">
      <c r="A281" s="19"/>
    </row>
    <row r="282" spans="1:1">
      <c r="A282" s="19"/>
    </row>
    <row r="283" spans="1:1">
      <c r="A283" s="19"/>
    </row>
    <row r="284" spans="1:1">
      <c r="A284" s="19"/>
    </row>
    <row r="285" spans="1:1" ht="12" customHeight="1">
      <c r="A285" s="19"/>
    </row>
    <row r="286" spans="1:1" ht="12" customHeight="1">
      <c r="A286" s="19"/>
    </row>
    <row r="287" spans="1:1" ht="12" customHeight="1">
      <c r="A287" s="19"/>
    </row>
    <row r="288" spans="1:1" ht="12" customHeight="1">
      <c r="A288" s="19"/>
    </row>
    <row r="289" spans="1:1" ht="12" customHeight="1">
      <c r="A289" s="19"/>
    </row>
    <row r="290" spans="1:1" ht="12" customHeight="1">
      <c r="A290" s="27"/>
    </row>
    <row r="291" spans="1:1" ht="12" customHeight="1">
      <c r="A291" s="27"/>
    </row>
    <row r="292" spans="1:1" ht="12" customHeight="1">
      <c r="A292" s="27"/>
    </row>
    <row r="293" spans="1:1" ht="12" customHeight="1">
      <c r="A293" s="27"/>
    </row>
    <row r="294" spans="1:1" ht="12" customHeight="1">
      <c r="A294" s="27"/>
    </row>
    <row r="295" spans="1:1" ht="12" customHeight="1">
      <c r="A295" s="28"/>
    </row>
    <row r="296" spans="1:1" ht="12" customHeight="1">
      <c r="A296" s="27"/>
    </row>
    <row r="297" spans="1:1" ht="12" customHeight="1">
      <c r="A297" s="27"/>
    </row>
    <row r="298" spans="1:1">
      <c r="A298" s="27"/>
    </row>
    <row r="299" spans="1:1">
      <c r="A299" s="27"/>
    </row>
    <row r="300" spans="1:1">
      <c r="A300" s="27"/>
    </row>
    <row r="301" spans="1:1">
      <c r="A301" s="27"/>
    </row>
    <row r="302" spans="1:1">
      <c r="A302" s="27"/>
    </row>
    <row r="303" spans="1:1">
      <c r="A303" s="19"/>
    </row>
    <row r="304" spans="1:1">
      <c r="A304" s="19"/>
    </row>
    <row r="305" spans="1:1">
      <c r="A305" s="19"/>
    </row>
    <row r="306" spans="1:1">
      <c r="A306" s="19"/>
    </row>
    <row r="307" spans="1:1">
      <c r="A307" s="19"/>
    </row>
    <row r="308" spans="1:1">
      <c r="A308" s="19"/>
    </row>
    <row r="309" spans="1:1">
      <c r="A309" s="19"/>
    </row>
    <row r="310" spans="1:1">
      <c r="A310" s="19"/>
    </row>
    <row r="311" spans="1:1">
      <c r="A311" s="19"/>
    </row>
    <row r="312" spans="1:1">
      <c r="A312" s="19"/>
    </row>
    <row r="313" spans="1:1">
      <c r="A313" s="19"/>
    </row>
    <row r="314" spans="1:1">
      <c r="A314" s="19"/>
    </row>
    <row r="315" spans="1:1">
      <c r="A315" s="19"/>
    </row>
    <row r="316" spans="1:1">
      <c r="A316" s="19"/>
    </row>
    <row r="317" spans="1:1">
      <c r="A317" s="19"/>
    </row>
    <row r="318" spans="1:1">
      <c r="A318" s="19"/>
    </row>
    <row r="319" spans="1:1">
      <c r="A319" s="21"/>
    </row>
    <row r="320" spans="1:1">
      <c r="A320" s="21"/>
    </row>
    <row r="321" spans="1:1">
      <c r="A321" s="21"/>
    </row>
    <row r="322" spans="1:1">
      <c r="A322" s="21"/>
    </row>
    <row r="323" spans="1:1">
      <c r="A323" s="21"/>
    </row>
    <row r="324" spans="1:1">
      <c r="A324" s="21"/>
    </row>
    <row r="325" spans="1:1">
      <c r="A325" s="21"/>
    </row>
    <row r="326" spans="1:1">
      <c r="A326" s="21"/>
    </row>
    <row r="327" spans="1:1">
      <c r="A327" s="21"/>
    </row>
    <row r="328" spans="1:1">
      <c r="A328" s="21"/>
    </row>
    <row r="329" spans="1:1">
      <c r="A329" s="21"/>
    </row>
    <row r="330" spans="1:1">
      <c r="A330" s="18"/>
    </row>
    <row r="331" spans="1:1">
      <c r="A331" s="19"/>
    </row>
    <row r="332" spans="1:1">
      <c r="A332" s="19"/>
    </row>
    <row r="333" spans="1:1">
      <c r="A333" s="19"/>
    </row>
    <row r="334" spans="1:1">
      <c r="A334" s="19"/>
    </row>
    <row r="335" spans="1:1">
      <c r="A335" s="19"/>
    </row>
    <row r="336" spans="1:1">
      <c r="A336" s="19"/>
    </row>
    <row r="337" spans="1:1">
      <c r="A337" s="21"/>
    </row>
    <row r="338" spans="1:1">
      <c r="A338" s="21"/>
    </row>
    <row r="339" spans="1:1">
      <c r="A339" s="21"/>
    </row>
    <row r="340" spans="1:1">
      <c r="A340" s="21"/>
    </row>
    <row r="341" spans="1:1">
      <c r="A341" s="21"/>
    </row>
    <row r="342" spans="1:1">
      <c r="A342" s="21"/>
    </row>
    <row r="343" spans="1:1">
      <c r="A343" s="21"/>
    </row>
    <row r="344" spans="1:1" ht="12" customHeight="1">
      <c r="A344" s="39"/>
    </row>
    <row r="345" spans="1:1" ht="12" customHeight="1">
      <c r="A345" s="40"/>
    </row>
    <row r="346" spans="1:1">
      <c r="A346" s="40"/>
    </row>
    <row r="347" spans="1:1" ht="12" customHeight="1">
      <c r="A347" s="40"/>
    </row>
    <row r="348" spans="1:1">
      <c r="A348" s="40"/>
    </row>
    <row r="349" spans="1:1" ht="12" customHeight="1">
      <c r="A349" s="40"/>
    </row>
    <row r="350" spans="1:1">
      <c r="A350" s="40"/>
    </row>
    <row r="351" spans="1:1">
      <c r="A351" s="40"/>
    </row>
    <row r="352" spans="1:1">
      <c r="A352" s="40"/>
    </row>
    <row r="353" spans="1:1" ht="12" customHeight="1">
      <c r="A353" s="40"/>
    </row>
    <row r="354" spans="1:1">
      <c r="A354" s="40"/>
    </row>
    <row r="355" spans="1:1">
      <c r="A355" s="40"/>
    </row>
    <row r="356" spans="1:1">
      <c r="A356" s="40"/>
    </row>
    <row r="357" spans="1:1" ht="12" customHeight="1">
      <c r="A357" s="40"/>
    </row>
    <row r="358" spans="1:1" ht="12" customHeight="1">
      <c r="A358" s="40"/>
    </row>
    <row r="359" spans="1:1">
      <c r="A359" s="40"/>
    </row>
    <row r="360" spans="1:1">
      <c r="A360" s="40"/>
    </row>
    <row r="361" spans="1:1">
      <c r="A361" s="40"/>
    </row>
    <row r="362" spans="1:1">
      <c r="A362" s="40"/>
    </row>
    <row r="363" spans="1:1">
      <c r="A363" s="40"/>
    </row>
    <row r="364" spans="1:1">
      <c r="A364" s="40"/>
    </row>
    <row r="365" spans="1:1">
      <c r="A365" s="41"/>
    </row>
    <row r="366" spans="1:1">
      <c r="A366" s="13"/>
    </row>
    <row r="367" spans="1:1">
      <c r="A367" s="13"/>
    </row>
    <row r="368" spans="1:1">
      <c r="A368" s="13"/>
    </row>
    <row r="369" spans="1:1">
      <c r="A369" s="13"/>
    </row>
    <row r="370" spans="1:1">
      <c r="A370" s="13"/>
    </row>
    <row r="371" spans="1:1">
      <c r="A371" s="13"/>
    </row>
    <row r="372" spans="1:1">
      <c r="A372" s="13"/>
    </row>
    <row r="373" spans="1:1">
      <c r="A373" s="13"/>
    </row>
    <row r="374" spans="1:1">
      <c r="A374" s="13"/>
    </row>
    <row r="375" spans="1:1">
      <c r="A375" s="13"/>
    </row>
    <row r="376" spans="1:1">
      <c r="A376" s="12"/>
    </row>
    <row r="377" spans="1:1">
      <c r="A377" s="12"/>
    </row>
    <row r="378" spans="1:1">
      <c r="A378" s="12"/>
    </row>
    <row r="379" spans="1:1">
      <c r="A379" s="12"/>
    </row>
    <row r="380" spans="1:1">
      <c r="A380" s="12"/>
    </row>
    <row r="381" spans="1:1">
      <c r="A381" s="12"/>
    </row>
    <row r="382" spans="1:1">
      <c r="A382" s="12"/>
    </row>
    <row r="383" spans="1:1">
      <c r="A383" s="12"/>
    </row>
    <row r="384" spans="1:1">
      <c r="A384" s="12"/>
    </row>
    <row r="385" spans="1:1">
      <c r="A385" s="12"/>
    </row>
    <row r="386" spans="1:1">
      <c r="A386" s="12"/>
    </row>
    <row r="387" spans="1:1">
      <c r="A387" s="12"/>
    </row>
    <row r="388" spans="1:1">
      <c r="A388" s="12"/>
    </row>
    <row r="389" spans="1:1">
      <c r="A389" s="12"/>
    </row>
    <row r="390" spans="1:1">
      <c r="A390" s="12"/>
    </row>
    <row r="391" spans="1:1">
      <c r="A391" s="12"/>
    </row>
    <row r="392" spans="1:1">
      <c r="A392" s="12"/>
    </row>
    <row r="393" spans="1:1">
      <c r="A393" s="12"/>
    </row>
    <row r="394" spans="1:1">
      <c r="A394" s="12"/>
    </row>
    <row r="395" spans="1:1">
      <c r="A395" s="12"/>
    </row>
    <row r="396" spans="1:1">
      <c r="A396" s="12"/>
    </row>
    <row r="397" spans="1:1">
      <c r="A397" s="12"/>
    </row>
    <row r="398" spans="1:1">
      <c r="A398" s="12"/>
    </row>
    <row r="399" spans="1:1">
      <c r="A399" s="12"/>
    </row>
    <row r="400" spans="1:1">
      <c r="A400" s="12"/>
    </row>
    <row r="401" spans="1:1">
      <c r="A401" s="12"/>
    </row>
    <row r="402" spans="1:1">
      <c r="A402" s="12"/>
    </row>
    <row r="403" spans="1:1">
      <c r="A403" s="12"/>
    </row>
    <row r="404" spans="1:1">
      <c r="A404" s="12"/>
    </row>
    <row r="405" spans="1:1">
      <c r="A405" s="12"/>
    </row>
    <row r="406" spans="1:1">
      <c r="A406" s="12"/>
    </row>
    <row r="407" spans="1:1">
      <c r="A407" s="12"/>
    </row>
    <row r="408" spans="1:1">
      <c r="A408" s="12"/>
    </row>
    <row r="409" spans="1:1">
      <c r="A409" s="12"/>
    </row>
    <row r="410" spans="1:1">
      <c r="A410" s="12"/>
    </row>
  </sheetData>
  <mergeCells count="11">
    <mergeCell ref="K4:K5"/>
    <mergeCell ref="C4:C5"/>
    <mergeCell ref="G4:G5"/>
    <mergeCell ref="A2:K2"/>
    <mergeCell ref="J4:J5"/>
    <mergeCell ref="A4:A5"/>
    <mergeCell ref="B4:B5"/>
    <mergeCell ref="D4:D5"/>
    <mergeCell ref="H4:H5"/>
    <mergeCell ref="E4:F5"/>
    <mergeCell ref="I4:I5"/>
  </mergeCells>
  <phoneticPr fontId="1" type="noConversion"/>
  <pageMargins left="0.19685039370078741" right="0.19685039370078741" top="0.39370078740157483" bottom="0.51181102362204722" header="0" footer="0"/>
  <pageSetup scale="60" orientation="landscape" r:id="rId1"/>
  <headerFooter alignWithMargins="0">
    <oddFooter>&amp;R&amp;P</oddFooter>
  </headerFooter>
  <rowBreaks count="1" manualBreakCount="1">
    <brk id="22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E11:F31"/>
  <sheetViews>
    <sheetView workbookViewId="0">
      <selection activeCell="F34" sqref="F34"/>
    </sheetView>
  </sheetViews>
  <sheetFormatPr baseColWidth="10" defaultRowHeight="12.75"/>
  <cols>
    <col min="5" max="5" width="21.28515625" customWidth="1"/>
    <col min="6" max="6" width="57.42578125" customWidth="1"/>
    <col min="8" max="8" width="42.5703125" customWidth="1"/>
  </cols>
  <sheetData>
    <row r="11" spans="5:6" s="2" customFormat="1" ht="14.25" customHeight="1">
      <c r="E11" s="15"/>
      <c r="F11" s="14"/>
    </row>
    <row r="12" spans="5:6" s="2" customFormat="1" ht="14.25" customHeight="1">
      <c r="E12" s="15"/>
      <c r="F12" s="14"/>
    </row>
    <row r="13" spans="5:6" s="2" customFormat="1" ht="14.25" customHeight="1">
      <c r="E13" s="15"/>
      <c r="F13" s="14"/>
    </row>
    <row r="14" spans="5:6" s="2" customFormat="1" ht="14.25" customHeight="1">
      <c r="E14" s="14"/>
      <c r="F14" s="14"/>
    </row>
    <row r="15" spans="5:6" s="2" customFormat="1" ht="14.25" customHeight="1">
      <c r="E15" s="15"/>
      <c r="F15" s="14"/>
    </row>
    <row r="16" spans="5:6" s="2" customFormat="1" ht="14.25" customHeight="1">
      <c r="E16" s="15"/>
      <c r="F16" s="14"/>
    </row>
    <row r="17" spans="5:6" s="2" customFormat="1" ht="14.25" customHeight="1">
      <c r="E17" s="15"/>
      <c r="F17" s="14"/>
    </row>
    <row r="18" spans="5:6" s="2" customFormat="1" ht="14.25" customHeight="1">
      <c r="E18" s="15"/>
      <c r="F18" s="14"/>
    </row>
    <row r="19" spans="5:6" s="2" customFormat="1" ht="14.25" customHeight="1">
      <c r="E19" s="15"/>
      <c r="F19" s="14"/>
    </row>
    <row r="20" spans="5:6" s="2" customFormat="1" ht="14.25" customHeight="1">
      <c r="E20" s="15"/>
      <c r="F20" s="14"/>
    </row>
    <row r="21" spans="5:6" s="2" customFormat="1" ht="14.25" customHeight="1">
      <c r="E21" s="14"/>
      <c r="F21" s="14"/>
    </row>
    <row r="22" spans="5:6" s="2" customFormat="1" ht="14.25" customHeight="1">
      <c r="E22" s="15"/>
      <c r="F22" s="14"/>
    </row>
    <row r="23" spans="5:6" s="2" customFormat="1" ht="14.25" customHeight="1">
      <c r="E23" s="15"/>
      <c r="F23" s="14"/>
    </row>
    <row r="24" spans="5:6" s="2" customFormat="1" ht="14.25" customHeight="1">
      <c r="E24" s="15"/>
      <c r="F24" s="14"/>
    </row>
    <row r="25" spans="5:6" s="2" customFormat="1" ht="14.25" customHeight="1">
      <c r="E25" s="15"/>
      <c r="F25" s="14"/>
    </row>
    <row r="26" spans="5:6" s="2" customFormat="1" ht="14.25" customHeight="1">
      <c r="E26" s="15"/>
      <c r="F26" s="14"/>
    </row>
    <row r="27" spans="5:6" s="2" customFormat="1" ht="14.25" customHeight="1">
      <c r="E27" s="15"/>
      <c r="F27" s="14"/>
    </row>
    <row r="28" spans="5:6" s="2" customFormat="1" ht="14.25" customHeight="1">
      <c r="E28" s="15"/>
      <c r="F28" s="14"/>
    </row>
    <row r="29" spans="5:6" s="2" customFormat="1" ht="14.25" customHeight="1">
      <c r="E29" s="15"/>
      <c r="F29" s="14"/>
    </row>
    <row r="30" spans="5:6" s="2" customFormat="1" ht="14.25" customHeight="1">
      <c r="E30" s="15"/>
      <c r="F30" s="14"/>
    </row>
    <row r="31" spans="5:6" s="2" customFormat="1" ht="14.25" customHeight="1">
      <c r="E31" s="15"/>
      <c r="F3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Hoja2!Área_de_impresión</vt:lpstr>
      <vt:lpstr>Hoja2!Títulos_a_imprimir</vt:lpstr>
    </vt:vector>
  </TitlesOfParts>
  <Company>RECURSOS HUMANOS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mdn</dc:creator>
  <cp:lastModifiedBy>OIR-PC</cp:lastModifiedBy>
  <cp:lastPrinted>2015-11-25T19:37:12Z</cp:lastPrinted>
  <dcterms:created xsi:type="dcterms:W3CDTF">2008-04-07T17:28:33Z</dcterms:created>
  <dcterms:modified xsi:type="dcterms:W3CDTF">2015-12-09T17:41:08Z</dcterms:modified>
</cp:coreProperties>
</file>