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lasco\Desktop\"/>
    </mc:Choice>
  </mc:AlternateContent>
  <bookViews>
    <workbookView xWindow="0" yWindow="0" windowWidth="20490" windowHeight="7755"/>
  </bookViews>
  <sheets>
    <sheet name="OIR AL 311218" sheetId="28" r:id="rId1"/>
  </sheets>
  <definedNames>
    <definedName name="_xlnm.Print_Area" localSheetId="0">'OIR AL 311218'!$B$1:$Z$18</definedName>
  </definedNames>
  <calcPr calcId="152511"/>
</workbook>
</file>

<file path=xl/calcChain.xml><?xml version="1.0" encoding="utf-8"?>
<calcChain xmlns="http://schemas.openxmlformats.org/spreadsheetml/2006/main">
  <c r="J17" i="28" l="1"/>
  <c r="R17" i="28"/>
  <c r="U17" i="28"/>
  <c r="T17" i="28"/>
  <c r="S17" i="28"/>
  <c r="V17" i="28"/>
  <c r="X17" i="28"/>
  <c r="Z17" i="28"/>
  <c r="Z13" i="28"/>
  <c r="Z12" i="28"/>
  <c r="Z11" i="28"/>
  <c r="Z10" i="28"/>
  <c r="Z9" i="28"/>
  <c r="Z8" i="28"/>
  <c r="Y17" i="28" l="1"/>
  <c r="Q17" i="28"/>
  <c r="P17" i="28"/>
  <c r="O17" i="28"/>
  <c r="N17" i="28"/>
  <c r="M17" i="28"/>
  <c r="L17" i="28"/>
  <c r="K17" i="28"/>
  <c r="K19" i="28" l="1"/>
  <c r="Z19" i="28" l="1"/>
</calcChain>
</file>

<file path=xl/sharedStrings.xml><?xml version="1.0" encoding="utf-8"?>
<sst xmlns="http://schemas.openxmlformats.org/spreadsheetml/2006/main" count="65" uniqueCount="57">
  <si>
    <t>No. Compromiso</t>
  </si>
  <si>
    <t>Remuneraciones</t>
  </si>
  <si>
    <t>Transferencias Corrientes</t>
  </si>
  <si>
    <t>Inversiones en Activos Fijos</t>
  </si>
  <si>
    <t>RUBROS</t>
  </si>
  <si>
    <t>Adquisiciones de B y S</t>
  </si>
  <si>
    <t>Gtos Financieros y Otros</t>
  </si>
  <si>
    <t>Fecha de Compromiso</t>
  </si>
  <si>
    <t>Fecha de Pago</t>
  </si>
  <si>
    <t>Fondo General</t>
  </si>
  <si>
    <t>Fondo Propio</t>
  </si>
  <si>
    <t>Monto Total</t>
  </si>
  <si>
    <t>Retenciones</t>
  </si>
  <si>
    <t>TOTAL PAGADO</t>
  </si>
  <si>
    <t>IVA</t>
  </si>
  <si>
    <t>TOTAL</t>
  </si>
  <si>
    <t>Transporte Terrestre</t>
  </si>
  <si>
    <t>Gastos por Misión</t>
  </si>
  <si>
    <t>Viáticos</t>
  </si>
  <si>
    <t>Gastos Terminales</t>
  </si>
  <si>
    <t>Gastos de Viaje</t>
  </si>
  <si>
    <t>Ida</t>
  </si>
  <si>
    <t>Vuelta</t>
  </si>
  <si>
    <t>Boleto Aéreo</t>
  </si>
  <si>
    <t xml:space="preserve">PAGO DE VIATICOS POR MISION OFICIAL AL EXTERIOR  </t>
  </si>
  <si>
    <t>AGENCIA INTERNACIONAL DE VIAJES PANAMEX, S.A. DE C.V.</t>
  </si>
  <si>
    <t>Camila Eugenia Molina Murillo</t>
  </si>
  <si>
    <t>Personal que Realiza Misión</t>
  </si>
  <si>
    <t>Destino</t>
  </si>
  <si>
    <t>Misión Oficial</t>
  </si>
  <si>
    <t>MARIA MARGARITA VELADO PUENTES</t>
  </si>
  <si>
    <t>Comprometido a Favor de:</t>
  </si>
  <si>
    <t>735/2018</t>
  </si>
  <si>
    <t>SYLTHER GALILEO GONZALEZ PORTILLO</t>
  </si>
  <si>
    <t>Chicago, IL. Salida 20/05/2018 regreso 16/06/2018</t>
  </si>
  <si>
    <t>Cubrir interinato  de asistente administrativo  en Chicago</t>
  </si>
  <si>
    <t>COLABORADOR JURIDICO</t>
  </si>
  <si>
    <t>COLABORADOR JURIDICO DE APROBACION DE TR</t>
  </si>
  <si>
    <t>Cargo Funcional</t>
  </si>
  <si>
    <t xml:space="preserve">Periodo: del 25/09/2018 al 31/12/2018 </t>
  </si>
  <si>
    <t>CARLOS OVIDIO GARCIA MEJIA</t>
  </si>
  <si>
    <t>LUIS ARMANDO HERRERA</t>
  </si>
  <si>
    <t>Consulados Seattle, WA., San Francisco, CA., Houston, TX., Las Vegas, NV., Dallas, TX., Chicago, IL.. Salida el 19/08/18 Regreso 31/08/18</t>
  </si>
  <si>
    <t>Dar mantenimiento a los equipos tecnologicos de los Centros de Servicio ubicados en los Consulados.</t>
  </si>
  <si>
    <t>Consulados de Doral, FLO., Woodbridge, VA., SilverSpring, MD.,Long Island, NY., New York, NY., Elizabeth, NJ., Boston, MA. Salida el 19/08/18 Regreso 31/08/18</t>
  </si>
  <si>
    <t>Cubrir interinato  de asistente administrativo  en Doral, FLO.,</t>
  </si>
  <si>
    <t>02/052018</t>
  </si>
  <si>
    <t>Leissy Marielle Argueta Martínez</t>
  </si>
  <si>
    <t>Doral, FLO. Salida 28/06/2018 Regreso 04/08/2018</t>
  </si>
  <si>
    <t>COLABORADOR JURIDICO DE  DUI EXTERIOR</t>
  </si>
  <si>
    <t>Elizabeth, NJ. Salida 12/07/2018 regreso 18/08/2018</t>
  </si>
  <si>
    <t>Cubrir interinato  de asistente administrativo  en  Elizabeth, NJ</t>
  </si>
  <si>
    <t>PRESIDENTA- REGISTRADORA NACIONAL</t>
  </si>
  <si>
    <t>Cartagena de Indias, Colombia; del 16 al 20/10/18</t>
  </si>
  <si>
    <t>Asistir a XV Encuentro del Consejo Latinoamericano y del Caribe de Registro Civil, Identidad y Estadísticas Vitales (CLARCIEV)</t>
  </si>
  <si>
    <t>TECNICO DE SOPORTE INFORMATICO</t>
  </si>
  <si>
    <t>JEFE DE LA UNIDAD DE ADMINISTRACION DE 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</si>
</sst>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_([$$-300A]\ * #,##0.00_);_([$$-300A]\ * \(#,##0.00\);_([$$-300A]\ * &quot;-&quot;??_);_(@_)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mbria"/>
      <family val="1"/>
      <scheme val="major"/>
    </font>
    <font>
      <b/>
      <sz val="11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mbria"/>
      <family val="1"/>
      <scheme val="maj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mbria"/>
      <family val="1"/>
      <scheme val="major"/>
    </font>
    <font>
      <u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81">
    <xf numFmtId="0" fontId="0" fillId="0" borderId="0" xfId="0"/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NumberFormat="1"/>
    <xf numFmtId="0" fontId="3" fillId="0" borderId="0" xfId="0" applyNumberFormat="1" applyFont="1"/>
    <xf numFmtId="0" fontId="7" fillId="0" borderId="0" xfId="0" applyFont="1"/>
    <xf numFmtId="0" fontId="1" fillId="0" borderId="0" xfId="0" applyFont="1"/>
    <xf numFmtId="0" fontId="13" fillId="0" borderId="0" xfId="0" applyFont="1" applyBorder="1" applyAlignment="1">
      <alignment horizontal="left"/>
    </xf>
    <xf numFmtId="0" fontId="14" fillId="0" borderId="0" xfId="0" applyFont="1"/>
    <xf numFmtId="14" fontId="4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left"/>
    </xf>
    <xf numFmtId="0" fontId="16" fillId="0" borderId="0" xfId="0" applyFont="1"/>
    <xf numFmtId="0" fontId="13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19" fillId="0" borderId="0" xfId="0" applyFont="1"/>
    <xf numFmtId="14" fontId="20" fillId="0" borderId="13" xfId="0" applyNumberFormat="1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44" fontId="16" fillId="0" borderId="0" xfId="10" applyFont="1"/>
    <xf numFmtId="0" fontId="16" fillId="0" borderId="0" xfId="0" applyFont="1" applyAlignment="1">
      <alignment horizontal="right" vertical="top"/>
    </xf>
    <xf numFmtId="44" fontId="16" fillId="0" borderId="0" xfId="10" applyFont="1" applyAlignment="1">
      <alignment horizontal="left"/>
    </xf>
    <xf numFmtId="164" fontId="16" fillId="0" borderId="0" xfId="0" applyNumberFormat="1" applyFont="1" applyAlignment="1">
      <alignment horizontal="left"/>
    </xf>
    <xf numFmtId="0" fontId="25" fillId="2" borderId="21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16" fillId="0" borderId="0" xfId="0" applyFont="1" applyBorder="1"/>
    <xf numFmtId="164" fontId="16" fillId="0" borderId="0" xfId="0" applyNumberFormat="1" applyFont="1"/>
    <xf numFmtId="164" fontId="23" fillId="0" borderId="0" xfId="0" applyNumberFormat="1" applyFont="1" applyAlignment="1">
      <alignment horizontal="left"/>
    </xf>
    <xf numFmtId="0" fontId="18" fillId="2" borderId="0" xfId="0" applyFont="1" applyFill="1"/>
    <xf numFmtId="0" fontId="14" fillId="2" borderId="0" xfId="0" applyFont="1" applyFill="1"/>
    <xf numFmtId="0" fontId="1" fillId="2" borderId="0" xfId="0" applyFont="1" applyFill="1"/>
    <xf numFmtId="164" fontId="24" fillId="3" borderId="27" xfId="0" applyNumberFormat="1" applyFont="1" applyFill="1" applyBorder="1"/>
    <xf numFmtId="0" fontId="21" fillId="2" borderId="2" xfId="0" applyFont="1" applyFill="1" applyBorder="1" applyAlignment="1">
      <alignment horizontal="left" vertical="center"/>
    </xf>
    <xf numFmtId="0" fontId="0" fillId="0" borderId="0" xfId="0"/>
    <xf numFmtId="164" fontId="24" fillId="2" borderId="0" xfId="0" applyNumberFormat="1" applyFont="1" applyFill="1" applyBorder="1"/>
    <xf numFmtId="0" fontId="4" fillId="2" borderId="1" xfId="0" applyFont="1" applyFill="1" applyBorder="1" applyAlignment="1">
      <alignment horizontal="left" vertical="center"/>
    </xf>
    <xf numFmtId="0" fontId="18" fillId="2" borderId="0" xfId="0" applyFont="1" applyFill="1" applyBorder="1"/>
    <xf numFmtId="14" fontId="20" fillId="2" borderId="0" xfId="0" applyNumberFormat="1" applyFont="1" applyFill="1" applyBorder="1" applyAlignment="1">
      <alignment horizontal="center" vertical="center" wrapText="1"/>
    </xf>
    <xf numFmtId="14" fontId="21" fillId="2" borderId="0" xfId="0" applyNumberFormat="1" applyFont="1" applyFill="1" applyBorder="1" applyAlignment="1">
      <alignment horizontal="center" vertical="center" wrapText="1"/>
    </xf>
    <xf numFmtId="0" fontId="22" fillId="2" borderId="0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top" wrapText="1"/>
    </xf>
    <xf numFmtId="2" fontId="23" fillId="2" borderId="0" xfId="0" applyNumberFormat="1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center" vertical="center" wrapText="1"/>
    </xf>
    <xf numFmtId="164" fontId="23" fillId="2" borderId="0" xfId="0" applyNumberFormat="1" applyFont="1" applyFill="1" applyBorder="1"/>
    <xf numFmtId="44" fontId="16" fillId="2" borderId="0" xfId="0" applyNumberFormat="1" applyFont="1" applyFill="1" applyBorder="1" applyAlignment="1">
      <alignment horizontal="center" vertical="center" wrapText="1"/>
    </xf>
    <xf numFmtId="44" fontId="25" fillId="2" borderId="0" xfId="10" applyFont="1" applyFill="1" applyBorder="1"/>
    <xf numFmtId="44" fontId="16" fillId="2" borderId="0" xfId="10" applyFont="1" applyFill="1" applyBorder="1"/>
    <xf numFmtId="165" fontId="16" fillId="2" borderId="0" xfId="0" applyNumberFormat="1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44" fontId="23" fillId="2" borderId="0" xfId="0" applyNumberFormat="1" applyFont="1" applyFill="1" applyBorder="1" applyAlignment="1">
      <alignment horizontal="center" wrapText="1"/>
    </xf>
    <xf numFmtId="164" fontId="16" fillId="2" borderId="0" xfId="0" applyNumberFormat="1" applyFont="1" applyFill="1" applyBorder="1" applyAlignment="1">
      <alignment horizontal="left" wrapText="1"/>
    </xf>
    <xf numFmtId="164" fontId="24" fillId="2" borderId="0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21" fillId="2" borderId="18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/>
    </xf>
    <xf numFmtId="0" fontId="27" fillId="0" borderId="0" xfId="0" applyFont="1" applyAlignment="1">
      <alignment horizontal="center" vertical="top" wrapText="1"/>
    </xf>
    <xf numFmtId="164" fontId="16" fillId="3" borderId="36" xfId="0" applyNumberFormat="1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164" fontId="24" fillId="2" borderId="36" xfId="0" applyNumberFormat="1" applyFont="1" applyFill="1" applyBorder="1"/>
    <xf numFmtId="164" fontId="23" fillId="2" borderId="36" xfId="0" applyNumberFormat="1" applyFont="1" applyFill="1" applyBorder="1"/>
    <xf numFmtId="44" fontId="16" fillId="2" borderId="36" xfId="0" applyNumberFormat="1" applyFont="1" applyFill="1" applyBorder="1" applyAlignment="1">
      <alignment horizontal="center" vertical="center" wrapText="1"/>
    </xf>
    <xf numFmtId="44" fontId="25" fillId="0" borderId="36" xfId="10" applyFont="1" applyBorder="1"/>
    <xf numFmtId="165" fontId="16" fillId="0" borderId="36" xfId="0" applyNumberFormat="1" applyFont="1" applyBorder="1"/>
    <xf numFmtId="164" fontId="16" fillId="0" borderId="0" xfId="0" applyNumberFormat="1" applyFont="1" applyAlignment="1">
      <alignment horizontal="right" vertical="top"/>
    </xf>
    <xf numFmtId="44" fontId="25" fillId="0" borderId="1" xfId="10" applyFont="1" applyBorder="1"/>
    <xf numFmtId="44" fontId="16" fillId="0" borderId="1" xfId="10" applyFont="1" applyBorder="1"/>
    <xf numFmtId="44" fontId="25" fillId="0" borderId="3" xfId="10" applyFont="1" applyBorder="1"/>
    <xf numFmtId="164" fontId="24" fillId="3" borderId="43" xfId="0" applyNumberFormat="1" applyFont="1" applyFill="1" applyBorder="1"/>
    <xf numFmtId="164" fontId="24" fillId="3" borderId="41" xfId="0" applyNumberFormat="1" applyFont="1" applyFill="1" applyBorder="1"/>
    <xf numFmtId="0" fontId="25" fillId="2" borderId="45" xfId="0" applyFont="1" applyFill="1" applyBorder="1" applyAlignment="1">
      <alignment horizontal="center" vertical="center" wrapText="1"/>
    </xf>
    <xf numFmtId="44" fontId="25" fillId="0" borderId="27" xfId="10" applyFont="1" applyBorder="1" applyAlignment="1">
      <alignment horizontal="center" vertical="center" wrapText="1"/>
    </xf>
    <xf numFmtId="44" fontId="25" fillId="0" borderId="46" xfId="10" applyFont="1" applyBorder="1" applyAlignment="1">
      <alignment horizontal="center" vertical="center"/>
    </xf>
    <xf numFmtId="44" fontId="25" fillId="0" borderId="47" xfId="10" applyFont="1" applyBorder="1" applyAlignment="1">
      <alignment horizontal="center"/>
    </xf>
    <xf numFmtId="0" fontId="21" fillId="2" borderId="2" xfId="0" applyFont="1" applyFill="1" applyBorder="1" applyAlignment="1">
      <alignment vertical="center"/>
    </xf>
    <xf numFmtId="0" fontId="21" fillId="2" borderId="2" xfId="0" applyFont="1" applyFill="1" applyBorder="1"/>
    <xf numFmtId="0" fontId="21" fillId="2" borderId="18" xfId="0" applyFont="1" applyFill="1" applyBorder="1"/>
    <xf numFmtId="0" fontId="21" fillId="2" borderId="18" xfId="0" applyFont="1" applyFill="1" applyBorder="1" applyAlignment="1">
      <alignment horizontal="center" vertical="center" wrapText="1"/>
    </xf>
    <xf numFmtId="44" fontId="25" fillId="0" borderId="38" xfId="10" applyFont="1" applyBorder="1" applyAlignment="1">
      <alignment vertical="center"/>
    </xf>
    <xf numFmtId="14" fontId="21" fillId="0" borderId="13" xfId="0" applyNumberFormat="1" applyFont="1" applyBorder="1" applyAlignment="1">
      <alignment horizontal="center" vertical="center" wrapText="1"/>
    </xf>
    <xf numFmtId="164" fontId="24" fillId="4" borderId="27" xfId="0" applyNumberFormat="1" applyFont="1" applyFill="1" applyBorder="1"/>
    <xf numFmtId="0" fontId="10" fillId="0" borderId="0" xfId="0" applyFont="1" applyAlignment="1">
      <alignment horizontal="center" vertical="top" wrapText="1"/>
    </xf>
    <xf numFmtId="44" fontId="26" fillId="3" borderId="31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44" fontId="25" fillId="0" borderId="25" xfId="10" applyFont="1" applyBorder="1" applyAlignment="1">
      <alignment horizontal="center" vertical="center" wrapText="1"/>
    </xf>
    <xf numFmtId="44" fontId="25" fillId="0" borderId="22" xfId="10" applyFont="1" applyBorder="1" applyAlignment="1">
      <alignment horizontal="center" vertical="center" wrapText="1"/>
    </xf>
    <xf numFmtId="44" fontId="25" fillId="0" borderId="26" xfId="10" applyFont="1" applyBorder="1" applyAlignment="1">
      <alignment horizontal="center" vertical="center" wrapText="1"/>
    </xf>
    <xf numFmtId="44" fontId="25" fillId="0" borderId="23" xfId="10" applyFont="1" applyBorder="1" applyAlignment="1">
      <alignment horizontal="center" vertical="center" wrapText="1"/>
    </xf>
    <xf numFmtId="44" fontId="25" fillId="0" borderId="39" xfId="10" applyFont="1" applyBorder="1" applyAlignment="1">
      <alignment horizontal="center"/>
    </xf>
    <xf numFmtId="44" fontId="25" fillId="0" borderId="20" xfId="10" applyFont="1" applyBorder="1" applyAlignment="1">
      <alignment horizontal="center"/>
    </xf>
    <xf numFmtId="0" fontId="25" fillId="3" borderId="29" xfId="0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25" fillId="3" borderId="41" xfId="0" applyFont="1" applyFill="1" applyBorder="1" applyAlignment="1">
      <alignment horizontal="center" vertical="center" wrapText="1"/>
    </xf>
    <xf numFmtId="164" fontId="25" fillId="3" borderId="29" xfId="0" applyNumberFormat="1" applyFont="1" applyFill="1" applyBorder="1" applyAlignment="1">
      <alignment horizontal="center" vertical="center" wrapText="1"/>
    </xf>
    <xf numFmtId="164" fontId="25" fillId="3" borderId="30" xfId="0" applyNumberFormat="1" applyFont="1" applyFill="1" applyBorder="1" applyAlignment="1">
      <alignment horizontal="center" vertical="center" wrapText="1"/>
    </xf>
    <xf numFmtId="164" fontId="25" fillId="3" borderId="41" xfId="0" applyNumberFormat="1" applyFont="1" applyFill="1" applyBorder="1" applyAlignment="1">
      <alignment horizontal="center" vertical="center" wrapText="1"/>
    </xf>
    <xf numFmtId="164" fontId="25" fillId="3" borderId="22" xfId="0" applyNumberFormat="1" applyFont="1" applyFill="1" applyBorder="1" applyAlignment="1">
      <alignment horizontal="center" vertical="center" wrapText="1"/>
    </xf>
    <xf numFmtId="164" fontId="25" fillId="3" borderId="42" xfId="0" applyNumberFormat="1" applyFont="1" applyFill="1" applyBorder="1" applyAlignment="1">
      <alignment horizontal="center" vertical="center" wrapText="1"/>
    </xf>
    <xf numFmtId="164" fontId="25" fillId="3" borderId="40" xfId="0" applyNumberFormat="1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center"/>
    </xf>
    <xf numFmtId="0" fontId="25" fillId="2" borderId="34" xfId="0" applyFont="1" applyFill="1" applyBorder="1" applyAlignment="1">
      <alignment horizontal="center"/>
    </xf>
    <xf numFmtId="44" fontId="25" fillId="0" borderId="9" xfId="10" applyFont="1" applyBorder="1" applyAlignment="1">
      <alignment horizontal="center" vertical="center" wrapText="1"/>
    </xf>
    <xf numFmtId="44" fontId="25" fillId="0" borderId="7" xfId="10" applyFont="1" applyBorder="1" applyAlignment="1">
      <alignment horizontal="center" vertical="center" wrapText="1"/>
    </xf>
    <xf numFmtId="44" fontId="25" fillId="0" borderId="44" xfId="10" applyFont="1" applyBorder="1" applyAlignment="1">
      <alignment horizontal="center" vertical="center" wrapText="1"/>
    </xf>
    <xf numFmtId="44" fontId="25" fillId="0" borderId="9" xfId="10" applyFont="1" applyBorder="1" applyAlignment="1">
      <alignment wrapText="1"/>
    </xf>
    <xf numFmtId="44" fontId="25" fillId="0" borderId="7" xfId="10" applyFont="1" applyBorder="1" applyAlignment="1">
      <alignment wrapText="1"/>
    </xf>
    <xf numFmtId="44" fontId="25" fillId="0" borderId="44" xfId="10" applyFont="1" applyBorder="1" applyAlignment="1">
      <alignment wrapText="1"/>
    </xf>
    <xf numFmtId="14" fontId="12" fillId="0" borderId="15" xfId="0" applyNumberFormat="1" applyFont="1" applyBorder="1" applyAlignment="1">
      <alignment horizontal="center" vertical="center" wrapText="1"/>
    </xf>
    <xf numFmtId="14" fontId="12" fillId="0" borderId="16" xfId="0" applyNumberFormat="1" applyFont="1" applyBorder="1" applyAlignment="1">
      <alignment horizontal="center" vertical="center" wrapText="1"/>
    </xf>
    <xf numFmtId="14" fontId="12" fillId="0" borderId="32" xfId="0" applyNumberFormat="1" applyFont="1" applyBorder="1" applyAlignment="1">
      <alignment horizontal="center" vertical="center" wrapText="1"/>
    </xf>
    <xf numFmtId="44" fontId="25" fillId="0" borderId="17" xfId="10" applyFont="1" applyBorder="1" applyAlignment="1">
      <alignment horizontal="center" vertical="center" wrapText="1"/>
    </xf>
    <xf numFmtId="44" fontId="25" fillId="0" borderId="19" xfId="10" applyFont="1" applyBorder="1" applyAlignment="1">
      <alignment horizontal="center" vertical="center" wrapText="1"/>
    </xf>
    <xf numFmtId="44" fontId="25" fillId="0" borderId="45" xfId="1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44" fontId="16" fillId="0" borderId="14" xfId="10" applyFont="1" applyBorder="1" applyAlignment="1">
      <alignment horizontal="center" vertical="center"/>
    </xf>
    <xf numFmtId="44" fontId="16" fillId="0" borderId="37" xfId="10" applyFont="1" applyBorder="1" applyAlignment="1">
      <alignment horizontal="center" vertical="center"/>
    </xf>
    <xf numFmtId="164" fontId="23" fillId="3" borderId="36" xfId="0" applyNumberFormat="1" applyFont="1" applyFill="1" applyBorder="1" applyAlignment="1">
      <alignment horizontal="center" vertical="center" wrapText="1"/>
    </xf>
    <xf numFmtId="44" fontId="23" fillId="2" borderId="36" xfId="0" applyNumberFormat="1" applyFont="1" applyFill="1" applyBorder="1" applyAlignment="1">
      <alignment horizontal="center" vertical="center" wrapText="1"/>
    </xf>
    <xf numFmtId="44" fontId="23" fillId="0" borderId="3" xfId="10" applyFont="1" applyBorder="1"/>
    <xf numFmtId="44" fontId="23" fillId="0" borderId="38" xfId="10" applyFont="1" applyBorder="1"/>
    <xf numFmtId="44" fontId="23" fillId="0" borderId="14" xfId="10" applyFont="1" applyBorder="1"/>
    <xf numFmtId="44" fontId="23" fillId="0" borderId="37" xfId="10" applyFont="1" applyBorder="1"/>
    <xf numFmtId="165" fontId="23" fillId="0" borderId="36" xfId="0" applyNumberFormat="1" applyFont="1" applyBorder="1"/>
    <xf numFmtId="0" fontId="28" fillId="0" borderId="0" xfId="0" applyFont="1"/>
    <xf numFmtId="17" fontId="21" fillId="0" borderId="1" xfId="0" applyNumberFormat="1" applyFont="1" applyBorder="1" applyAlignment="1">
      <alignment horizontal="left" vertical="center"/>
    </xf>
    <xf numFmtId="17" fontId="21" fillId="0" borderId="2" xfId="0" applyNumberFormat="1" applyFont="1" applyBorder="1" applyAlignment="1">
      <alignment horizontal="left" vertical="center" wrapText="1"/>
    </xf>
    <xf numFmtId="0" fontId="21" fillId="0" borderId="2" xfId="0" applyNumberFormat="1" applyFont="1" applyBorder="1" applyAlignment="1">
      <alignment horizontal="left" vertical="center" wrapText="1"/>
    </xf>
    <xf numFmtId="17" fontId="21" fillId="0" borderId="2" xfId="0" applyNumberFormat="1" applyFont="1" applyBorder="1" applyAlignment="1">
      <alignment horizontal="left" vertical="center"/>
    </xf>
    <xf numFmtId="44" fontId="23" fillId="0" borderId="35" xfId="10" applyFont="1" applyBorder="1"/>
    <xf numFmtId="44" fontId="23" fillId="0" borderId="3" xfId="10" applyFont="1" applyBorder="1" applyAlignment="1">
      <alignment vertical="center"/>
    </xf>
    <xf numFmtId="44" fontId="23" fillId="0" borderId="14" xfId="10" applyFont="1" applyBorder="1" applyAlignment="1">
      <alignment horizontal="center" vertical="center"/>
    </xf>
    <xf numFmtId="44" fontId="23" fillId="0" borderId="37" xfId="10" applyFont="1" applyBorder="1" applyAlignment="1">
      <alignment horizontal="center" vertical="center"/>
    </xf>
    <xf numFmtId="44" fontId="23" fillId="0" borderId="1" xfId="10" applyFont="1" applyBorder="1"/>
    <xf numFmtId="0" fontId="29" fillId="0" borderId="0" xfId="0" applyFont="1"/>
    <xf numFmtId="0" fontId="4" fillId="0" borderId="2" xfId="0" applyNumberFormat="1" applyFont="1" applyBorder="1" applyAlignment="1">
      <alignment horizontal="center" vertical="center" wrapText="1"/>
    </xf>
    <xf numFmtId="44" fontId="30" fillId="3" borderId="31" xfId="0" applyNumberFormat="1" applyFont="1" applyFill="1" applyBorder="1" applyAlignment="1">
      <alignment horizontal="center" wrapText="1"/>
    </xf>
    <xf numFmtId="0" fontId="23" fillId="2" borderId="36" xfId="0" applyFont="1" applyFill="1" applyBorder="1" applyAlignment="1">
      <alignment horizontal="center" vertical="center" wrapText="1"/>
    </xf>
    <xf numFmtId="44" fontId="23" fillId="0" borderId="36" xfId="10" applyFont="1" applyBorder="1"/>
    <xf numFmtId="44" fontId="23" fillId="3" borderId="31" xfId="10" applyFont="1" applyFill="1" applyBorder="1"/>
    <xf numFmtId="0" fontId="31" fillId="0" borderId="0" xfId="0" applyFont="1"/>
    <xf numFmtId="44" fontId="30" fillId="3" borderId="31" xfId="0" applyNumberFormat="1" applyFont="1" applyFill="1" applyBorder="1" applyAlignment="1">
      <alignment horizontal="center" vertical="center" wrapText="1"/>
    </xf>
    <xf numFmtId="44" fontId="23" fillId="0" borderId="0" xfId="10" applyFont="1" applyBorder="1" applyAlignment="1">
      <alignment vertical="center"/>
    </xf>
    <xf numFmtId="44" fontId="23" fillId="0" borderId="3" xfId="10" applyFont="1" applyBorder="1" applyAlignment="1">
      <alignment horizontal="center" vertical="center"/>
    </xf>
    <xf numFmtId="44" fontId="23" fillId="0" borderId="38" xfId="10" applyFont="1" applyBorder="1" applyAlignment="1">
      <alignment vertical="center"/>
    </xf>
    <xf numFmtId="44" fontId="23" fillId="3" borderId="28" xfId="10" applyFont="1" applyFill="1" applyBorder="1"/>
    <xf numFmtId="44" fontId="23" fillId="3" borderId="35" xfId="10" applyFont="1" applyFill="1" applyBorder="1" applyAlignment="1">
      <alignment vertical="center"/>
    </xf>
    <xf numFmtId="44" fontId="25" fillId="3" borderId="35" xfId="10" applyFont="1" applyFill="1" applyBorder="1" applyAlignment="1">
      <alignment vertical="center"/>
    </xf>
    <xf numFmtId="44" fontId="23" fillId="0" borderId="35" xfId="10" applyFont="1" applyBorder="1" applyAlignment="1">
      <alignment vertical="center"/>
    </xf>
    <xf numFmtId="44" fontId="23" fillId="0" borderId="24" xfId="10" applyFont="1" applyBorder="1" applyAlignment="1">
      <alignment vertical="center"/>
    </xf>
  </cellXfs>
  <cellStyles count="11">
    <cellStyle name="Moneda" xfId="10" builtinId="4"/>
    <cellStyle name="Moneda 2" xfId="2"/>
    <cellStyle name="Moneda 3" xfId="4"/>
    <cellStyle name="Moneda 8" xfId="9"/>
    <cellStyle name="Normal" xfId="0" builtinId="0"/>
    <cellStyle name="Normal 2" xfId="1"/>
    <cellStyle name="Normal 3" xfId="3"/>
    <cellStyle name="Normal 4" xfId="5"/>
    <cellStyle name="Normal 5" xfId="6"/>
    <cellStyle name="Normal 7" xfId="7"/>
    <cellStyle name="Normal 8" xfId="8"/>
  </cellStyles>
  <dxfs count="0"/>
  <tableStyles count="0" defaultTableStyle="TableStyleMedium2" defaultPivotStyle="PivotStyleLight16"/>
  <colors>
    <mruColors>
      <color rgb="FFFF33CC"/>
      <color rgb="FFFFCCFF"/>
      <color rgb="FFFF99FF"/>
      <color rgb="FFD8DEDA"/>
      <color rgb="FFC7CFCA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684068</xdr:colOff>
      <xdr:row>0</xdr:row>
      <xdr:rowOff>0</xdr:rowOff>
    </xdr:from>
    <xdr:to>
      <xdr:col>20</xdr:col>
      <xdr:colOff>384463</xdr:colOff>
      <xdr:row>3</xdr:row>
      <xdr:rowOff>0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0943" y="0"/>
          <a:ext cx="223404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493097</xdr:colOff>
      <xdr:row>0</xdr:row>
      <xdr:rowOff>51955</xdr:rowOff>
    </xdr:from>
    <xdr:to>
      <xdr:col>20</xdr:col>
      <xdr:colOff>579462</xdr:colOff>
      <xdr:row>3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3622" y="51955"/>
          <a:ext cx="86365" cy="70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8659</xdr:colOff>
      <xdr:row>0</xdr:row>
      <xdr:rowOff>25977</xdr:rowOff>
    </xdr:from>
    <xdr:to>
      <xdr:col>23</xdr:col>
      <xdr:colOff>554182</xdr:colOff>
      <xdr:row>2</xdr:row>
      <xdr:rowOff>277091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5934" y="25977"/>
          <a:ext cx="1717098" cy="717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AA109"/>
  <sheetViews>
    <sheetView tabSelected="1" view="pageBreakPreview" topLeftCell="B1" zoomScaleSheetLayoutView="100" workbookViewId="0">
      <selection activeCell="E28" sqref="E28"/>
    </sheetView>
  </sheetViews>
  <sheetFormatPr baseColWidth="10" defaultRowHeight="15" x14ac:dyDescent="0.25"/>
  <cols>
    <col min="1" max="1" width="3.42578125" style="15" hidden="1" customWidth="1"/>
    <col min="2" max="2" width="9.28515625" style="20" customWidth="1"/>
    <col min="3" max="3" width="10.5703125" style="42" customWidth="1"/>
    <col min="4" max="4" width="10.7109375" style="5" customWidth="1"/>
    <col min="5" max="5" width="41.5703125" style="1" customWidth="1"/>
    <col min="6" max="6" width="35.28515625" style="1" customWidth="1"/>
    <col min="7" max="7" width="19.140625" style="1" customWidth="1"/>
    <col min="8" max="8" width="37.28515625" style="1" customWidth="1"/>
    <col min="9" max="9" width="32.5703125" style="25" customWidth="1"/>
    <col min="10" max="10" width="10.7109375" style="31" customWidth="1"/>
    <col min="11" max="11" width="9.85546875" style="31" hidden="1" customWidth="1"/>
    <col min="12" max="12" width="7.140625" style="22" hidden="1" customWidth="1"/>
    <col min="13" max="13" width="11.85546875" style="14" hidden="1" customWidth="1"/>
    <col min="14" max="14" width="13.140625" style="14" hidden="1" customWidth="1"/>
    <col min="15" max="15" width="11.7109375" style="14" hidden="1" customWidth="1"/>
    <col min="16" max="16" width="11.42578125" style="14" hidden="1" customWidth="1"/>
    <col min="17" max="17" width="0" style="28" hidden="1" customWidth="1"/>
    <col min="18" max="18" width="9.85546875" style="28" customWidth="1"/>
    <col min="19" max="19" width="8.42578125" style="28" customWidth="1"/>
    <col min="20" max="20" width="9" style="28" customWidth="1"/>
    <col min="21" max="21" width="10" style="28" customWidth="1"/>
    <col min="22" max="22" width="8.5703125" style="28" customWidth="1"/>
    <col min="23" max="23" width="7" style="28" customWidth="1"/>
    <col min="24" max="24" width="8.140625" style="28" customWidth="1"/>
    <col min="25" max="25" width="7.7109375" style="14" hidden="1" customWidth="1"/>
    <col min="26" max="26" width="10.140625" style="14" customWidth="1"/>
    <col min="27" max="27" width="12.85546875" style="42" bestFit="1" customWidth="1"/>
    <col min="28" max="16384" width="11.42578125" style="42"/>
  </cols>
  <sheetData>
    <row r="1" spans="1:27" s="59" customFormat="1" ht="16.5" customHeight="1" x14ac:dyDescent="0.25">
      <c r="A1" s="45"/>
      <c r="B1" s="46"/>
      <c r="C1" s="47"/>
      <c r="D1" s="48"/>
      <c r="E1" s="49"/>
      <c r="F1" s="50"/>
      <c r="G1" s="50"/>
      <c r="H1" s="50"/>
      <c r="I1" s="51"/>
      <c r="J1" s="60"/>
      <c r="K1" s="61"/>
      <c r="L1" s="52"/>
      <c r="M1" s="43"/>
      <c r="N1" s="53"/>
      <c r="O1" s="54"/>
      <c r="P1" s="54"/>
      <c r="Q1" s="55"/>
      <c r="R1" s="55"/>
      <c r="S1" s="55"/>
      <c r="T1" s="55"/>
      <c r="U1" s="56"/>
      <c r="V1" s="56"/>
      <c r="W1" s="56"/>
      <c r="X1" s="56"/>
      <c r="Y1" s="57"/>
      <c r="Z1" s="62"/>
      <c r="AA1" s="58"/>
    </row>
    <row r="2" spans="1:27" s="39" customFormat="1" ht="20.25" customHeight="1" x14ac:dyDescent="0.25">
      <c r="A2" s="37"/>
      <c r="B2" s="97" t="s">
        <v>24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38"/>
    </row>
    <row r="3" spans="1:27" s="39" customFormat="1" ht="22.5" customHeight="1" x14ac:dyDescent="0.25">
      <c r="A3" s="37"/>
      <c r="B3" s="97" t="s">
        <v>39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38"/>
    </row>
    <row r="4" spans="1:27" s="39" customFormat="1" ht="11.25" customHeight="1" thickBot="1" x14ac:dyDescent="0.3">
      <c r="A4" s="37"/>
      <c r="B4" s="67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38"/>
    </row>
    <row r="5" spans="1:27" ht="12.75" customHeight="1" thickTop="1" thickBot="1" x14ac:dyDescent="0.3">
      <c r="B5" s="131" t="s">
        <v>8</v>
      </c>
      <c r="C5" s="134" t="s">
        <v>7</v>
      </c>
      <c r="D5" s="137" t="s">
        <v>0</v>
      </c>
      <c r="E5" s="140" t="s">
        <v>31</v>
      </c>
      <c r="F5" s="94" t="s">
        <v>27</v>
      </c>
      <c r="G5" s="94" t="s">
        <v>38</v>
      </c>
      <c r="H5" s="98" t="s">
        <v>28</v>
      </c>
      <c r="I5" s="143" t="s">
        <v>29</v>
      </c>
      <c r="J5" s="110" t="s">
        <v>9</v>
      </c>
      <c r="K5" s="113" t="s">
        <v>10</v>
      </c>
      <c r="L5" s="116" t="s">
        <v>4</v>
      </c>
      <c r="M5" s="117"/>
      <c r="N5" s="117"/>
      <c r="O5" s="117"/>
      <c r="P5" s="118"/>
      <c r="Q5" s="119" t="s">
        <v>11</v>
      </c>
      <c r="R5" s="119" t="s">
        <v>23</v>
      </c>
      <c r="S5" s="122" t="s">
        <v>16</v>
      </c>
      <c r="T5" s="119" t="s">
        <v>17</v>
      </c>
      <c r="U5" s="119" t="s">
        <v>18</v>
      </c>
      <c r="V5" s="128" t="s">
        <v>19</v>
      </c>
      <c r="W5" s="101" t="s">
        <v>20</v>
      </c>
      <c r="X5" s="102"/>
      <c r="Y5" s="105" t="s">
        <v>12</v>
      </c>
      <c r="Z5" s="107" t="s">
        <v>13</v>
      </c>
    </row>
    <row r="6" spans="1:27" ht="12.75" customHeight="1" thickBot="1" x14ac:dyDescent="0.3">
      <c r="B6" s="132"/>
      <c r="C6" s="135"/>
      <c r="D6" s="138"/>
      <c r="E6" s="141"/>
      <c r="F6" s="95"/>
      <c r="G6" s="95"/>
      <c r="H6" s="99"/>
      <c r="I6" s="144"/>
      <c r="J6" s="111"/>
      <c r="K6" s="114"/>
      <c r="L6" s="32">
        <v>51</v>
      </c>
      <c r="M6" s="33">
        <v>54</v>
      </c>
      <c r="N6" s="33">
        <v>55</v>
      </c>
      <c r="O6" s="33">
        <v>56</v>
      </c>
      <c r="P6" s="33">
        <v>61</v>
      </c>
      <c r="Q6" s="120"/>
      <c r="R6" s="120"/>
      <c r="S6" s="123"/>
      <c r="T6" s="120"/>
      <c r="U6" s="120"/>
      <c r="V6" s="129"/>
      <c r="W6" s="103"/>
      <c r="X6" s="104"/>
      <c r="Y6" s="106"/>
      <c r="Z6" s="108"/>
    </row>
    <row r="7" spans="1:27" s="8" customFormat="1" ht="12.75" customHeight="1" thickBot="1" x14ac:dyDescent="0.3">
      <c r="A7" s="16"/>
      <c r="B7" s="133"/>
      <c r="C7" s="136"/>
      <c r="D7" s="139"/>
      <c r="E7" s="142"/>
      <c r="F7" s="96"/>
      <c r="G7" s="96"/>
      <c r="H7" s="100"/>
      <c r="I7" s="145"/>
      <c r="J7" s="112"/>
      <c r="K7" s="115"/>
      <c r="L7" s="69" t="s">
        <v>1</v>
      </c>
      <c r="M7" s="81" t="s">
        <v>5</v>
      </c>
      <c r="N7" s="81" t="s">
        <v>6</v>
      </c>
      <c r="O7" s="81" t="s">
        <v>2</v>
      </c>
      <c r="P7" s="81" t="s">
        <v>3</v>
      </c>
      <c r="Q7" s="121"/>
      <c r="R7" s="121"/>
      <c r="S7" s="124"/>
      <c r="T7" s="121"/>
      <c r="U7" s="121"/>
      <c r="V7" s="130"/>
      <c r="W7" s="82" t="s">
        <v>21</v>
      </c>
      <c r="X7" s="83" t="s">
        <v>22</v>
      </c>
      <c r="Y7" s="84" t="s">
        <v>14</v>
      </c>
      <c r="Z7" s="109"/>
    </row>
    <row r="8" spans="1:27" s="171" customFormat="1" ht="21.75" customHeight="1" thickBot="1" x14ac:dyDescent="0.25">
      <c r="A8" s="165"/>
      <c r="B8" s="90">
        <v>43378</v>
      </c>
      <c r="C8" s="11">
        <v>43222</v>
      </c>
      <c r="D8" s="166" t="s">
        <v>32</v>
      </c>
      <c r="E8" s="41" t="s">
        <v>25</v>
      </c>
      <c r="F8" s="86" t="s">
        <v>33</v>
      </c>
      <c r="G8" s="87" t="s">
        <v>36</v>
      </c>
      <c r="H8" s="65" t="s">
        <v>34</v>
      </c>
      <c r="I8" s="64" t="s">
        <v>35</v>
      </c>
      <c r="J8" s="167">
        <v>807.88</v>
      </c>
      <c r="K8" s="148"/>
      <c r="L8" s="168"/>
      <c r="M8" s="71"/>
      <c r="N8" s="71"/>
      <c r="O8" s="149"/>
      <c r="P8" s="149"/>
      <c r="Q8" s="169"/>
      <c r="R8" s="150">
        <v>807.88</v>
      </c>
      <c r="S8" s="150"/>
      <c r="T8" s="150"/>
      <c r="U8" s="150"/>
      <c r="V8" s="151"/>
      <c r="W8" s="152"/>
      <c r="X8" s="153"/>
      <c r="Y8" s="154"/>
      <c r="Z8" s="170">
        <f>R8</f>
        <v>807.88</v>
      </c>
      <c r="AA8" s="155"/>
    </row>
    <row r="9" spans="1:27" s="171" customFormat="1" ht="21.75" customHeight="1" thickTop="1" thickBot="1" x14ac:dyDescent="0.25">
      <c r="A9" s="165"/>
      <c r="B9" s="90">
        <v>43378</v>
      </c>
      <c r="C9" s="11" t="s">
        <v>46</v>
      </c>
      <c r="D9" s="166" t="s">
        <v>32</v>
      </c>
      <c r="E9" s="63" t="s">
        <v>25</v>
      </c>
      <c r="F9" s="156" t="s">
        <v>26</v>
      </c>
      <c r="G9" s="157" t="s">
        <v>37</v>
      </c>
      <c r="H9" s="158" t="s">
        <v>48</v>
      </c>
      <c r="I9" s="64" t="s">
        <v>45</v>
      </c>
      <c r="J9" s="167">
        <v>661.2</v>
      </c>
      <c r="K9" s="148"/>
      <c r="L9" s="168"/>
      <c r="M9" s="71"/>
      <c r="N9" s="71"/>
      <c r="O9" s="149"/>
      <c r="P9" s="149"/>
      <c r="Q9" s="169"/>
      <c r="R9" s="150">
        <v>661.2</v>
      </c>
      <c r="S9" s="150"/>
      <c r="T9" s="150"/>
      <c r="U9" s="150"/>
      <c r="V9" s="151"/>
      <c r="W9" s="152"/>
      <c r="X9" s="153"/>
      <c r="Y9" s="154"/>
      <c r="Z9" s="170">
        <f>R9</f>
        <v>661.2</v>
      </c>
      <c r="AA9" s="155"/>
    </row>
    <row r="10" spans="1:27" s="171" customFormat="1" ht="21.75" customHeight="1" thickTop="1" thickBot="1" x14ac:dyDescent="0.25">
      <c r="A10" s="165"/>
      <c r="B10" s="90">
        <v>43378</v>
      </c>
      <c r="C10" s="11">
        <v>43222</v>
      </c>
      <c r="D10" s="166" t="s">
        <v>32</v>
      </c>
      <c r="E10" s="63" t="s">
        <v>25</v>
      </c>
      <c r="F10" s="159" t="s">
        <v>47</v>
      </c>
      <c r="G10" s="158" t="s">
        <v>49</v>
      </c>
      <c r="H10" s="158" t="s">
        <v>50</v>
      </c>
      <c r="I10" s="64" t="s">
        <v>51</v>
      </c>
      <c r="J10" s="167">
        <v>826.18</v>
      </c>
      <c r="K10" s="148"/>
      <c r="L10" s="168"/>
      <c r="M10" s="71"/>
      <c r="N10" s="71"/>
      <c r="O10" s="149"/>
      <c r="P10" s="149"/>
      <c r="Q10" s="169"/>
      <c r="R10" s="150">
        <v>826.18</v>
      </c>
      <c r="S10" s="150"/>
      <c r="T10" s="150"/>
      <c r="U10" s="150"/>
      <c r="V10" s="151"/>
      <c r="W10" s="160"/>
      <c r="X10" s="153"/>
      <c r="Y10" s="154"/>
      <c r="Z10" s="176">
        <f>R10</f>
        <v>826.18</v>
      </c>
      <c r="AA10" s="155"/>
    </row>
    <row r="11" spans="1:27" s="171" customFormat="1" ht="30" customHeight="1" thickTop="1" thickBot="1" x14ac:dyDescent="0.25">
      <c r="A11" s="165"/>
      <c r="B11" s="90">
        <v>43385</v>
      </c>
      <c r="C11" s="11">
        <v>43384</v>
      </c>
      <c r="D11" s="166">
        <v>1937</v>
      </c>
      <c r="E11" s="44" t="s">
        <v>30</v>
      </c>
      <c r="F11" s="85" t="s">
        <v>30</v>
      </c>
      <c r="G11" s="88" t="s">
        <v>52</v>
      </c>
      <c r="H11" s="65" t="s">
        <v>53</v>
      </c>
      <c r="I11" s="64" t="s">
        <v>54</v>
      </c>
      <c r="J11" s="172">
        <v>885</v>
      </c>
      <c r="K11" s="148"/>
      <c r="L11" s="168"/>
      <c r="M11" s="71"/>
      <c r="N11" s="71"/>
      <c r="O11" s="149"/>
      <c r="P11" s="149"/>
      <c r="Q11" s="169"/>
      <c r="R11" s="150"/>
      <c r="S11" s="150"/>
      <c r="T11" s="150"/>
      <c r="U11" s="161">
        <v>240</v>
      </c>
      <c r="V11" s="173">
        <v>45</v>
      </c>
      <c r="W11" s="179"/>
      <c r="X11" s="180">
        <v>600</v>
      </c>
      <c r="Y11" s="154"/>
      <c r="Z11" s="177">
        <f>U11+V11+X11</f>
        <v>885</v>
      </c>
      <c r="AA11" s="155"/>
    </row>
    <row r="12" spans="1:27" s="171" customFormat="1" ht="36.75" customHeight="1" thickTop="1" thickBot="1" x14ac:dyDescent="0.25">
      <c r="A12" s="165"/>
      <c r="B12" s="90">
        <v>43451</v>
      </c>
      <c r="C12" s="11">
        <v>43361</v>
      </c>
      <c r="D12" s="166">
        <v>1675</v>
      </c>
      <c r="E12" s="41" t="s">
        <v>25</v>
      </c>
      <c r="F12" s="85" t="s">
        <v>40</v>
      </c>
      <c r="G12" s="88" t="s">
        <v>55</v>
      </c>
      <c r="H12" s="65" t="s">
        <v>42</v>
      </c>
      <c r="I12" s="64" t="s">
        <v>43</v>
      </c>
      <c r="J12" s="172">
        <v>2446.94</v>
      </c>
      <c r="K12" s="148"/>
      <c r="L12" s="168"/>
      <c r="M12" s="71"/>
      <c r="N12" s="71"/>
      <c r="O12" s="149"/>
      <c r="P12" s="149"/>
      <c r="Q12" s="169"/>
      <c r="R12" s="174">
        <v>2446.94</v>
      </c>
      <c r="S12" s="150"/>
      <c r="T12" s="150"/>
      <c r="U12" s="150"/>
      <c r="V12" s="151"/>
      <c r="W12" s="162"/>
      <c r="X12" s="163"/>
      <c r="Y12" s="154"/>
      <c r="Z12" s="177">
        <f>R12</f>
        <v>2446.94</v>
      </c>
      <c r="AA12" s="155"/>
    </row>
    <row r="13" spans="1:27" s="171" customFormat="1" ht="21" customHeight="1" thickTop="1" thickBot="1" x14ac:dyDescent="0.25">
      <c r="A13" s="165"/>
      <c r="B13" s="90">
        <v>43451</v>
      </c>
      <c r="C13" s="11">
        <v>43361</v>
      </c>
      <c r="D13" s="166">
        <v>1675</v>
      </c>
      <c r="E13" s="41" t="s">
        <v>25</v>
      </c>
      <c r="F13" s="85" t="s">
        <v>41</v>
      </c>
      <c r="G13" s="88" t="s">
        <v>56</v>
      </c>
      <c r="H13" s="65" t="s">
        <v>44</v>
      </c>
      <c r="I13" s="64" t="s">
        <v>43</v>
      </c>
      <c r="J13" s="172">
        <v>1453.1</v>
      </c>
      <c r="K13" s="148"/>
      <c r="L13" s="168"/>
      <c r="M13" s="71"/>
      <c r="N13" s="71"/>
      <c r="O13" s="149"/>
      <c r="P13" s="149"/>
      <c r="Q13" s="169"/>
      <c r="R13" s="150">
        <v>1453.1</v>
      </c>
      <c r="S13" s="164"/>
      <c r="T13" s="164"/>
      <c r="U13" s="164"/>
      <c r="V13" s="175"/>
      <c r="W13" s="162"/>
      <c r="X13" s="163"/>
      <c r="Y13" s="154"/>
      <c r="Z13" s="177">
        <f>R13</f>
        <v>1453.1</v>
      </c>
      <c r="AA13" s="155"/>
    </row>
    <row r="14" spans="1:27" s="171" customFormat="1" ht="21" customHeight="1" thickTop="1" thickBot="1" x14ac:dyDescent="0.25">
      <c r="A14" s="165"/>
      <c r="B14" s="90"/>
      <c r="C14" s="11"/>
      <c r="D14" s="166"/>
      <c r="E14" s="41"/>
      <c r="F14" s="85"/>
      <c r="G14" s="88"/>
      <c r="H14" s="65"/>
      <c r="I14" s="64"/>
      <c r="J14" s="172"/>
      <c r="K14" s="148"/>
      <c r="L14" s="168"/>
      <c r="M14" s="71"/>
      <c r="N14" s="71"/>
      <c r="O14" s="149"/>
      <c r="P14" s="149"/>
      <c r="Q14" s="169"/>
      <c r="R14" s="150"/>
      <c r="S14" s="164"/>
      <c r="T14" s="164"/>
      <c r="U14" s="164"/>
      <c r="V14" s="175"/>
      <c r="W14" s="162"/>
      <c r="X14" s="163"/>
      <c r="Y14" s="154"/>
      <c r="Z14" s="177"/>
      <c r="AA14" s="155"/>
    </row>
    <row r="15" spans="1:27" s="8" customFormat="1" ht="21" customHeight="1" thickTop="1" thickBot="1" x14ac:dyDescent="0.3">
      <c r="A15" s="16"/>
      <c r="B15" s="19"/>
      <c r="C15" s="11"/>
      <c r="D15" s="12"/>
      <c r="E15" s="41"/>
      <c r="F15" s="85"/>
      <c r="G15" s="88"/>
      <c r="H15" s="65"/>
      <c r="I15" s="64"/>
      <c r="J15" s="93"/>
      <c r="K15" s="68"/>
      <c r="L15" s="69"/>
      <c r="M15" s="70"/>
      <c r="N15" s="71"/>
      <c r="O15" s="72"/>
      <c r="P15" s="72"/>
      <c r="Q15" s="73"/>
      <c r="R15" s="78"/>
      <c r="S15" s="76"/>
      <c r="T15" s="76"/>
      <c r="U15" s="77"/>
      <c r="V15" s="89"/>
      <c r="W15" s="146"/>
      <c r="X15" s="147"/>
      <c r="Y15" s="74"/>
      <c r="Z15" s="178"/>
      <c r="AA15" s="10"/>
    </row>
    <row r="16" spans="1:27" s="8" customFormat="1" ht="21" customHeight="1" thickTop="1" thickBot="1" x14ac:dyDescent="0.3">
      <c r="A16" s="16"/>
      <c r="B16" s="19"/>
      <c r="C16" s="11"/>
      <c r="D16" s="12"/>
      <c r="E16" s="41"/>
      <c r="F16" s="85"/>
      <c r="G16" s="88"/>
      <c r="H16" s="65"/>
      <c r="I16" s="64"/>
      <c r="J16" s="93"/>
      <c r="K16" s="68"/>
      <c r="L16" s="69"/>
      <c r="M16" s="70"/>
      <c r="N16" s="71"/>
      <c r="O16" s="72"/>
      <c r="P16" s="72"/>
      <c r="Q16" s="73"/>
      <c r="R16" s="78"/>
      <c r="S16" s="76"/>
      <c r="T16" s="76"/>
      <c r="U16" s="77"/>
      <c r="V16" s="89"/>
      <c r="W16" s="146"/>
      <c r="X16" s="147"/>
      <c r="Y16" s="74"/>
      <c r="Z16" s="178"/>
      <c r="AA16" s="10"/>
    </row>
    <row r="17" spans="1:26" s="8" customFormat="1" ht="16.5" customHeight="1" thickTop="1" thickBot="1" x14ac:dyDescent="0.3">
      <c r="A17" s="16"/>
      <c r="B17" s="125" t="s">
        <v>15</v>
      </c>
      <c r="C17" s="126"/>
      <c r="D17" s="126"/>
      <c r="E17" s="126"/>
      <c r="F17" s="126"/>
      <c r="G17" s="126"/>
      <c r="H17" s="126"/>
      <c r="I17" s="127"/>
      <c r="J17" s="80">
        <f>SUM(J8:J16)</f>
        <v>7080.2999999999993</v>
      </c>
      <c r="K17" s="79" t="e">
        <f>SUM(#REF!)</f>
        <v>#REF!</v>
      </c>
      <c r="L17" s="40" t="e">
        <f>SUM(#REF!)</f>
        <v>#REF!</v>
      </c>
      <c r="M17" s="40" t="e">
        <f>SUM(#REF!)</f>
        <v>#REF!</v>
      </c>
      <c r="N17" s="40" t="e">
        <f>SUM(#REF!)</f>
        <v>#REF!</v>
      </c>
      <c r="O17" s="40" t="e">
        <f>SUM(#REF!)</f>
        <v>#REF!</v>
      </c>
      <c r="P17" s="40" t="e">
        <f>SUM(#REF!)</f>
        <v>#REF!</v>
      </c>
      <c r="Q17" s="40" t="e">
        <f>SUM(#REF!)</f>
        <v>#REF!</v>
      </c>
      <c r="R17" s="91">
        <f>SUM(R8:R16)</f>
        <v>6195.2999999999993</v>
      </c>
      <c r="S17" s="91">
        <f t="shared" ref="S17:U17" si="0">SUM(S8:S16)</f>
        <v>0</v>
      </c>
      <c r="T17" s="91">
        <f t="shared" si="0"/>
        <v>0</v>
      </c>
      <c r="U17" s="91">
        <f t="shared" si="0"/>
        <v>240</v>
      </c>
      <c r="V17" s="91">
        <f>SUM(V8:V16)</f>
        <v>45</v>
      </c>
      <c r="W17" s="91"/>
      <c r="X17" s="91">
        <f>SUM(W8:X16)</f>
        <v>600</v>
      </c>
      <c r="Y17" s="40" t="e">
        <f>SUM(#REF!)</f>
        <v>#REF!</v>
      </c>
      <c r="Z17" s="40">
        <f>SUM(Z8:Z16)</f>
        <v>7080.2999999999993</v>
      </c>
    </row>
    <row r="18" spans="1:26" ht="16.5" customHeight="1" thickTop="1" x14ac:dyDescent="0.25">
      <c r="F18" s="66"/>
      <c r="G18" s="66"/>
      <c r="P18" s="29"/>
      <c r="Z18" s="75"/>
    </row>
    <row r="19" spans="1:26" ht="16.5" hidden="1" customHeight="1" x14ac:dyDescent="0.25">
      <c r="F19" s="9"/>
      <c r="G19" s="9"/>
      <c r="H19" s="9"/>
      <c r="I19" s="26"/>
      <c r="J19" s="13"/>
      <c r="K19" s="13" t="e">
        <f>SUM(J17:K17)</f>
        <v>#REF!</v>
      </c>
      <c r="L19" s="23"/>
      <c r="M19" s="34"/>
      <c r="N19" s="34"/>
      <c r="Z19" s="35">
        <f>SUM(R17:X17)</f>
        <v>7080.2999999999993</v>
      </c>
    </row>
    <row r="21" spans="1:26" s="3" customFormat="1" ht="18.95" customHeight="1" x14ac:dyDescent="0.25">
      <c r="A21" s="17"/>
      <c r="B21" s="20"/>
      <c r="C21" s="42"/>
      <c r="D21" s="5"/>
      <c r="E21" s="1"/>
      <c r="F21" s="1"/>
      <c r="G21" s="1"/>
      <c r="H21" s="1"/>
      <c r="I21" s="25"/>
      <c r="J21" s="31"/>
      <c r="K21" s="31"/>
      <c r="L21" s="22"/>
      <c r="M21" s="14"/>
      <c r="N21" s="14"/>
      <c r="O21" s="14"/>
      <c r="P21" s="14"/>
      <c r="Q21" s="30"/>
      <c r="R21" s="30"/>
      <c r="S21" s="30"/>
      <c r="T21" s="30"/>
      <c r="U21" s="30"/>
      <c r="V21" s="30"/>
      <c r="W21" s="30"/>
      <c r="X21" s="30"/>
      <c r="Y21" s="22"/>
      <c r="Z21" s="22"/>
    </row>
    <row r="22" spans="1:26" s="3" customFormat="1" ht="18.95" customHeight="1" x14ac:dyDescent="0.25">
      <c r="A22" s="17"/>
      <c r="B22" s="20"/>
      <c r="C22" s="42"/>
      <c r="D22" s="5"/>
      <c r="E22" s="1"/>
      <c r="F22" s="1"/>
      <c r="G22" s="1"/>
      <c r="H22" s="1"/>
      <c r="I22" s="25"/>
      <c r="J22" s="31"/>
      <c r="K22" s="31"/>
      <c r="L22" s="22"/>
      <c r="M22" s="14"/>
      <c r="N22" s="14"/>
      <c r="O22" s="14"/>
      <c r="P22" s="14"/>
      <c r="Q22" s="30"/>
      <c r="R22" s="30"/>
      <c r="S22" s="30"/>
      <c r="T22" s="30"/>
      <c r="U22" s="30"/>
      <c r="V22" s="30"/>
      <c r="W22" s="30"/>
      <c r="X22" s="30"/>
      <c r="Y22" s="22"/>
      <c r="Z22" s="22"/>
    </row>
    <row r="23" spans="1:26" s="3" customFormat="1" ht="18.95" customHeight="1" x14ac:dyDescent="0.25">
      <c r="A23" s="17"/>
      <c r="B23" s="20"/>
      <c r="C23" s="42"/>
      <c r="D23" s="5"/>
      <c r="E23" s="1"/>
      <c r="F23" s="1"/>
      <c r="G23" s="1"/>
      <c r="H23" s="1"/>
      <c r="I23" s="25"/>
      <c r="J23" s="31"/>
      <c r="K23" s="31"/>
      <c r="L23" s="22"/>
      <c r="M23" s="14"/>
      <c r="N23" s="14"/>
      <c r="O23" s="14"/>
      <c r="P23" s="14"/>
      <c r="Q23" s="30"/>
      <c r="R23" s="30"/>
      <c r="S23" s="30"/>
      <c r="T23" s="30"/>
      <c r="U23" s="30"/>
      <c r="V23" s="30"/>
      <c r="W23" s="30"/>
      <c r="X23" s="30"/>
      <c r="Y23" s="22"/>
      <c r="Z23" s="22"/>
    </row>
    <row r="24" spans="1:26" s="3" customFormat="1" ht="18.95" customHeight="1" x14ac:dyDescent="0.25">
      <c r="A24" s="17"/>
      <c r="B24" s="21"/>
      <c r="C24" s="4"/>
      <c r="D24" s="6"/>
      <c r="E24" s="2"/>
      <c r="F24" s="2"/>
      <c r="G24" s="2"/>
      <c r="H24" s="2"/>
      <c r="I24" s="25"/>
      <c r="J24" s="31"/>
      <c r="K24" s="31"/>
      <c r="L24" s="22"/>
      <c r="M24" s="14"/>
      <c r="N24" s="14"/>
      <c r="O24" s="14"/>
      <c r="P24" s="14"/>
      <c r="Q24" s="30"/>
      <c r="R24" s="30"/>
      <c r="S24" s="30"/>
      <c r="T24" s="30"/>
      <c r="U24" s="30"/>
      <c r="V24" s="30"/>
      <c r="W24" s="30"/>
      <c r="X24" s="30"/>
      <c r="Y24" s="22"/>
      <c r="Z24" s="22"/>
    </row>
    <row r="25" spans="1:26" s="3" customFormat="1" ht="18.95" customHeight="1" x14ac:dyDescent="0.25">
      <c r="A25" s="17"/>
      <c r="B25" s="21"/>
      <c r="C25" s="4"/>
      <c r="D25" s="6"/>
      <c r="E25" s="2"/>
      <c r="F25" s="2"/>
      <c r="G25" s="2"/>
      <c r="H25" s="2"/>
      <c r="I25" s="25"/>
      <c r="J25" s="31"/>
      <c r="K25" s="31"/>
      <c r="L25" s="22"/>
      <c r="M25" s="14"/>
      <c r="N25" s="14"/>
      <c r="O25" s="14"/>
      <c r="P25" s="14"/>
      <c r="Q25" s="30"/>
      <c r="R25" s="30"/>
      <c r="S25" s="30"/>
      <c r="T25" s="30"/>
      <c r="U25" s="30"/>
      <c r="V25" s="30"/>
      <c r="W25" s="30"/>
      <c r="X25" s="30"/>
      <c r="Y25" s="22"/>
      <c r="Z25" s="22"/>
    </row>
    <row r="26" spans="1:26" s="3" customFormat="1" ht="18.95" customHeight="1" x14ac:dyDescent="0.25">
      <c r="A26" s="17"/>
      <c r="B26" s="21"/>
      <c r="C26" s="4"/>
      <c r="D26" s="6"/>
      <c r="E26" s="2"/>
      <c r="F26" s="2"/>
      <c r="G26" s="2"/>
      <c r="H26" s="2"/>
      <c r="I26" s="25"/>
      <c r="J26" s="31"/>
      <c r="K26" s="31"/>
      <c r="L26" s="22"/>
      <c r="M26" s="14"/>
      <c r="N26" s="14"/>
      <c r="O26" s="14"/>
      <c r="P26" s="14"/>
      <c r="Q26" s="30"/>
      <c r="R26" s="30"/>
      <c r="S26" s="30"/>
      <c r="T26" s="30"/>
      <c r="U26" s="30"/>
      <c r="V26" s="30"/>
      <c r="W26" s="30"/>
      <c r="X26" s="30"/>
      <c r="Y26" s="22"/>
      <c r="Z26" s="22"/>
    </row>
    <row r="27" spans="1:26" ht="18.95" customHeight="1" x14ac:dyDescent="0.25">
      <c r="B27" s="21"/>
      <c r="C27" s="4"/>
      <c r="D27" s="6"/>
      <c r="E27" s="2"/>
      <c r="F27" s="2"/>
      <c r="G27" s="2"/>
      <c r="H27" s="2"/>
    </row>
    <row r="28" spans="1:26" x14ac:dyDescent="0.25">
      <c r="B28" s="21"/>
      <c r="C28" s="4"/>
      <c r="D28" s="6"/>
      <c r="E28" s="2"/>
      <c r="F28" s="2"/>
      <c r="G28" s="2"/>
      <c r="H28" s="2"/>
    </row>
    <row r="29" spans="1:26" x14ac:dyDescent="0.25">
      <c r="B29" s="21"/>
      <c r="C29" s="4"/>
      <c r="D29" s="6"/>
      <c r="E29" s="2"/>
      <c r="F29" s="2"/>
      <c r="G29" s="2"/>
      <c r="H29" s="2"/>
    </row>
    <row r="30" spans="1:26" x14ac:dyDescent="0.25">
      <c r="B30" s="21"/>
      <c r="C30" s="4"/>
      <c r="D30" s="6"/>
      <c r="E30" s="2"/>
      <c r="F30" s="2"/>
      <c r="G30" s="2"/>
      <c r="H30" s="2"/>
    </row>
    <row r="31" spans="1:26" x14ac:dyDescent="0.25">
      <c r="B31" s="21"/>
      <c r="C31" s="4"/>
      <c r="D31" s="6"/>
      <c r="E31" s="2"/>
      <c r="F31" s="2"/>
      <c r="G31" s="2"/>
      <c r="H31" s="2"/>
    </row>
    <row r="32" spans="1:26" x14ac:dyDescent="0.25">
      <c r="B32" s="21"/>
      <c r="C32" s="4"/>
      <c r="D32" s="6"/>
      <c r="E32" s="2"/>
      <c r="F32" s="2"/>
      <c r="G32" s="2"/>
      <c r="H32" s="2"/>
    </row>
    <row r="33" spans="1:27" x14ac:dyDescent="0.25">
      <c r="B33" s="21"/>
      <c r="C33" s="4"/>
      <c r="D33" s="6"/>
      <c r="E33" s="2"/>
      <c r="F33" s="2"/>
      <c r="G33" s="2"/>
      <c r="H33" s="2"/>
      <c r="I33" s="27"/>
      <c r="J33" s="36"/>
      <c r="K33" s="36"/>
      <c r="L33" s="24"/>
    </row>
    <row r="34" spans="1:27" s="14" customFormat="1" x14ac:dyDescent="0.25">
      <c r="A34" s="15"/>
      <c r="B34" s="21"/>
      <c r="C34" s="4"/>
      <c r="D34" s="6"/>
      <c r="E34" s="2"/>
      <c r="F34" s="2"/>
      <c r="G34" s="2"/>
      <c r="H34" s="2"/>
      <c r="I34" s="27"/>
      <c r="J34" s="36"/>
      <c r="K34" s="36"/>
      <c r="L34" s="24"/>
      <c r="Q34" s="28"/>
      <c r="R34" s="28"/>
      <c r="S34" s="28"/>
      <c r="T34" s="28"/>
      <c r="U34" s="28"/>
      <c r="V34" s="28"/>
      <c r="W34" s="28"/>
      <c r="X34" s="28"/>
      <c r="AA34" s="42"/>
    </row>
    <row r="35" spans="1:27" s="14" customFormat="1" x14ac:dyDescent="0.25">
      <c r="A35" s="15"/>
      <c r="B35" s="21"/>
      <c r="C35" s="4"/>
      <c r="D35" s="6"/>
      <c r="E35" s="2"/>
      <c r="F35" s="2"/>
      <c r="G35" s="2"/>
      <c r="H35" s="2"/>
      <c r="I35" s="27"/>
      <c r="J35" s="36"/>
      <c r="K35" s="36"/>
      <c r="L35" s="24"/>
      <c r="Q35" s="28"/>
      <c r="R35" s="28"/>
      <c r="S35" s="28"/>
      <c r="T35" s="28"/>
      <c r="U35" s="28"/>
      <c r="V35" s="28"/>
      <c r="W35" s="28"/>
      <c r="X35" s="28"/>
      <c r="AA35" s="42"/>
    </row>
    <row r="36" spans="1:27" s="14" customFormat="1" x14ac:dyDescent="0.25">
      <c r="A36" s="15"/>
      <c r="B36" s="21"/>
      <c r="C36" s="4"/>
      <c r="D36" s="6"/>
      <c r="E36" s="2"/>
      <c r="F36" s="2"/>
      <c r="G36" s="2"/>
      <c r="H36" s="2"/>
      <c r="I36" s="27"/>
      <c r="J36" s="36"/>
      <c r="K36" s="36"/>
      <c r="L36" s="24"/>
      <c r="Q36" s="28"/>
      <c r="R36" s="28"/>
      <c r="S36" s="28"/>
      <c r="T36" s="28"/>
      <c r="U36" s="28"/>
      <c r="V36" s="28"/>
      <c r="W36" s="28"/>
      <c r="X36" s="28"/>
      <c r="AA36" s="42"/>
    </row>
    <row r="37" spans="1:27" s="14" customFormat="1" x14ac:dyDescent="0.25">
      <c r="A37" s="15"/>
      <c r="B37" s="21"/>
      <c r="C37" s="4"/>
      <c r="D37" s="6"/>
      <c r="E37" s="2"/>
      <c r="F37" s="2"/>
      <c r="G37" s="2"/>
      <c r="H37" s="2"/>
      <c r="I37" s="27"/>
      <c r="J37" s="36"/>
      <c r="K37" s="36"/>
      <c r="L37" s="24"/>
      <c r="Q37" s="28"/>
      <c r="R37" s="28"/>
      <c r="S37" s="28"/>
      <c r="T37" s="28"/>
      <c r="U37" s="28"/>
      <c r="V37" s="28"/>
      <c r="W37" s="28"/>
      <c r="X37" s="28"/>
      <c r="AA37" s="42"/>
    </row>
    <row r="38" spans="1:27" s="14" customFormat="1" x14ac:dyDescent="0.25">
      <c r="A38" s="15"/>
      <c r="B38" s="21"/>
      <c r="C38" s="4"/>
      <c r="D38" s="6"/>
      <c r="E38" s="2"/>
      <c r="F38" s="2"/>
      <c r="G38" s="2"/>
      <c r="H38" s="2"/>
      <c r="I38" s="27"/>
      <c r="J38" s="36"/>
      <c r="K38" s="36"/>
      <c r="L38" s="24"/>
      <c r="Q38" s="28"/>
      <c r="R38" s="28"/>
      <c r="S38" s="28"/>
      <c r="T38" s="28"/>
      <c r="U38" s="28"/>
      <c r="V38" s="28"/>
      <c r="W38" s="28"/>
      <c r="X38" s="28"/>
      <c r="AA38" s="42"/>
    </row>
    <row r="39" spans="1:27" s="14" customFormat="1" x14ac:dyDescent="0.25">
      <c r="A39" s="15"/>
      <c r="B39" s="21"/>
      <c r="C39" s="4"/>
      <c r="D39" s="6"/>
      <c r="E39" s="2"/>
      <c r="F39" s="2"/>
      <c r="G39" s="2"/>
      <c r="H39" s="2"/>
      <c r="I39" s="27"/>
      <c r="J39" s="36"/>
      <c r="K39" s="36"/>
      <c r="L39" s="24"/>
      <c r="Q39" s="28"/>
      <c r="R39" s="28"/>
      <c r="S39" s="28"/>
      <c r="T39" s="28"/>
      <c r="U39" s="28"/>
      <c r="V39" s="28"/>
      <c r="W39" s="28"/>
      <c r="X39" s="28"/>
      <c r="AA39" s="42"/>
    </row>
    <row r="40" spans="1:27" s="14" customFormat="1" x14ac:dyDescent="0.25">
      <c r="A40" s="15"/>
      <c r="B40" s="21"/>
      <c r="C40" s="4"/>
      <c r="D40" s="6"/>
      <c r="E40" s="2"/>
      <c r="F40" s="2"/>
      <c r="G40" s="2"/>
      <c r="H40" s="2"/>
      <c r="I40" s="27"/>
      <c r="J40" s="36"/>
      <c r="K40" s="36"/>
      <c r="L40" s="24"/>
      <c r="Q40" s="28"/>
      <c r="R40" s="28"/>
      <c r="S40" s="28"/>
      <c r="T40" s="28"/>
      <c r="U40" s="28"/>
      <c r="V40" s="28"/>
      <c r="W40" s="28"/>
      <c r="X40" s="28"/>
      <c r="AA40" s="42"/>
    </row>
    <row r="41" spans="1:27" s="14" customFormat="1" x14ac:dyDescent="0.25">
      <c r="A41" s="15"/>
      <c r="B41" s="21"/>
      <c r="C41" s="4"/>
      <c r="D41" s="6"/>
      <c r="E41" s="2"/>
      <c r="F41" s="2"/>
      <c r="G41" s="2"/>
      <c r="H41" s="2"/>
      <c r="I41" s="27"/>
      <c r="J41" s="36"/>
      <c r="K41" s="36"/>
      <c r="L41" s="24"/>
      <c r="Q41" s="28"/>
      <c r="R41" s="28"/>
      <c r="S41" s="28"/>
      <c r="T41" s="28"/>
      <c r="U41" s="28"/>
      <c r="V41" s="28"/>
      <c r="W41" s="28"/>
      <c r="X41" s="28"/>
      <c r="AA41" s="42"/>
    </row>
    <row r="42" spans="1:27" s="14" customFormat="1" x14ac:dyDescent="0.25">
      <c r="A42" s="15"/>
      <c r="B42" s="21"/>
      <c r="C42" s="4"/>
      <c r="D42" s="6"/>
      <c r="E42" s="2"/>
      <c r="F42" s="2"/>
      <c r="G42" s="2"/>
      <c r="H42" s="2"/>
      <c r="I42" s="27"/>
      <c r="J42" s="36"/>
      <c r="K42" s="36"/>
      <c r="L42" s="24"/>
      <c r="Q42" s="28"/>
      <c r="R42" s="28"/>
      <c r="S42" s="28"/>
      <c r="T42" s="28"/>
      <c r="U42" s="28"/>
      <c r="V42" s="28"/>
      <c r="W42" s="28"/>
      <c r="X42" s="28"/>
      <c r="AA42" s="42"/>
    </row>
    <row r="43" spans="1:27" s="14" customFormat="1" x14ac:dyDescent="0.25">
      <c r="A43" s="15"/>
      <c r="B43" s="21"/>
      <c r="C43" s="4"/>
      <c r="D43" s="6"/>
      <c r="E43" s="2"/>
      <c r="F43" s="2"/>
      <c r="G43" s="2"/>
      <c r="H43" s="2"/>
      <c r="I43" s="27"/>
      <c r="J43" s="36"/>
      <c r="K43" s="36"/>
      <c r="L43" s="24"/>
      <c r="Q43" s="28"/>
      <c r="R43" s="28"/>
      <c r="S43" s="28"/>
      <c r="T43" s="28"/>
      <c r="U43" s="28"/>
      <c r="V43" s="28"/>
      <c r="W43" s="28"/>
      <c r="X43" s="28"/>
      <c r="AA43" s="42"/>
    </row>
    <row r="44" spans="1:27" s="14" customFormat="1" x14ac:dyDescent="0.25">
      <c r="A44" s="15"/>
      <c r="B44" s="21"/>
      <c r="C44" s="4"/>
      <c r="D44" s="6"/>
      <c r="E44" s="2"/>
      <c r="F44" s="2"/>
      <c r="G44" s="2"/>
      <c r="H44" s="2"/>
      <c r="I44" s="27"/>
      <c r="J44" s="36"/>
      <c r="K44" s="36"/>
      <c r="L44" s="24"/>
      <c r="Q44" s="28"/>
      <c r="R44" s="28"/>
      <c r="S44" s="28"/>
      <c r="T44" s="28"/>
      <c r="U44" s="28"/>
      <c r="V44" s="28"/>
      <c r="W44" s="28"/>
      <c r="X44" s="28"/>
      <c r="AA44" s="42"/>
    </row>
    <row r="45" spans="1:27" s="14" customFormat="1" x14ac:dyDescent="0.25">
      <c r="A45" s="15"/>
      <c r="B45" s="21"/>
      <c r="C45" s="4"/>
      <c r="D45" s="6"/>
      <c r="E45" s="2"/>
      <c r="F45" s="2"/>
      <c r="G45" s="2"/>
      <c r="H45" s="2"/>
      <c r="I45" s="27"/>
      <c r="J45" s="36"/>
      <c r="K45" s="36"/>
      <c r="L45" s="24"/>
      <c r="Q45" s="28"/>
      <c r="R45" s="28"/>
      <c r="S45" s="28"/>
      <c r="T45" s="28"/>
      <c r="U45" s="28"/>
      <c r="V45" s="28"/>
      <c r="W45" s="28"/>
      <c r="X45" s="28"/>
      <c r="AA45" s="42"/>
    </row>
    <row r="46" spans="1:27" s="14" customFormat="1" x14ac:dyDescent="0.25">
      <c r="A46" s="15"/>
      <c r="B46" s="21"/>
      <c r="C46" s="4"/>
      <c r="D46" s="6"/>
      <c r="E46" s="2"/>
      <c r="F46" s="2"/>
      <c r="G46" s="2"/>
      <c r="H46" s="2"/>
      <c r="I46" s="27"/>
      <c r="J46" s="36"/>
      <c r="K46" s="36"/>
      <c r="L46" s="24"/>
      <c r="Q46" s="28"/>
      <c r="R46" s="28"/>
      <c r="S46" s="28"/>
      <c r="T46" s="28"/>
      <c r="U46" s="28"/>
      <c r="V46" s="28"/>
      <c r="W46" s="28"/>
      <c r="X46" s="28"/>
      <c r="AA46" s="42"/>
    </row>
    <row r="47" spans="1:27" s="14" customFormat="1" x14ac:dyDescent="0.25">
      <c r="A47" s="15"/>
      <c r="B47" s="21"/>
      <c r="C47" s="4"/>
      <c r="D47" s="6"/>
      <c r="E47" s="2"/>
      <c r="F47" s="2"/>
      <c r="G47" s="2"/>
      <c r="H47" s="2"/>
      <c r="I47" s="27"/>
      <c r="J47" s="36"/>
      <c r="K47" s="36"/>
      <c r="L47" s="24"/>
      <c r="Q47" s="28"/>
      <c r="R47" s="28"/>
      <c r="S47" s="28"/>
      <c r="T47" s="28"/>
      <c r="U47" s="28"/>
      <c r="V47" s="28"/>
      <c r="W47" s="28"/>
      <c r="X47" s="28"/>
      <c r="AA47" s="42"/>
    </row>
    <row r="48" spans="1:27" s="14" customFormat="1" x14ac:dyDescent="0.25">
      <c r="A48" s="15"/>
      <c r="B48" s="21"/>
      <c r="C48" s="4"/>
      <c r="D48" s="6"/>
      <c r="E48" s="2"/>
      <c r="F48" s="2"/>
      <c r="G48" s="2"/>
      <c r="H48" s="2"/>
      <c r="I48" s="27"/>
      <c r="J48" s="36"/>
      <c r="K48" s="36"/>
      <c r="L48" s="24"/>
      <c r="Q48" s="28"/>
      <c r="R48" s="28"/>
      <c r="S48" s="28"/>
      <c r="T48" s="28"/>
      <c r="U48" s="28"/>
      <c r="V48" s="28"/>
      <c r="W48" s="28"/>
      <c r="X48" s="28"/>
      <c r="AA48" s="42"/>
    </row>
    <row r="49" spans="1:27" s="14" customFormat="1" x14ac:dyDescent="0.25">
      <c r="A49" s="15"/>
      <c r="B49" s="21"/>
      <c r="C49" s="4"/>
      <c r="D49" s="6"/>
      <c r="E49" s="2"/>
      <c r="F49" s="2"/>
      <c r="G49" s="2"/>
      <c r="H49" s="2"/>
      <c r="I49" s="27"/>
      <c r="J49" s="36"/>
      <c r="K49" s="36"/>
      <c r="L49" s="24"/>
      <c r="Q49" s="28"/>
      <c r="R49" s="28"/>
      <c r="S49" s="28"/>
      <c r="T49" s="28"/>
      <c r="U49" s="28"/>
      <c r="V49" s="28"/>
      <c r="W49" s="28"/>
      <c r="X49" s="28"/>
      <c r="AA49" s="42"/>
    </row>
    <row r="50" spans="1:27" s="14" customFormat="1" x14ac:dyDescent="0.25">
      <c r="A50" s="15"/>
      <c r="B50" s="21"/>
      <c r="C50" s="4"/>
      <c r="D50" s="6"/>
      <c r="E50" s="2"/>
      <c r="F50" s="2"/>
      <c r="G50" s="2"/>
      <c r="H50" s="2"/>
      <c r="I50" s="27"/>
      <c r="J50" s="36"/>
      <c r="K50" s="36"/>
      <c r="L50" s="24"/>
      <c r="Q50" s="28"/>
      <c r="R50" s="28"/>
      <c r="S50" s="28"/>
      <c r="T50" s="28"/>
      <c r="U50" s="28"/>
      <c r="V50" s="28"/>
      <c r="W50" s="28"/>
      <c r="X50" s="28"/>
      <c r="AA50" s="42"/>
    </row>
    <row r="51" spans="1:27" s="14" customFormat="1" x14ac:dyDescent="0.25">
      <c r="A51" s="15"/>
      <c r="B51" s="21"/>
      <c r="C51" s="4"/>
      <c r="D51" s="6"/>
      <c r="E51" s="2"/>
      <c r="F51" s="2"/>
      <c r="G51" s="2"/>
      <c r="H51" s="2"/>
      <c r="I51" s="27"/>
      <c r="J51" s="36"/>
      <c r="K51" s="36"/>
      <c r="L51" s="24"/>
      <c r="Q51" s="28"/>
      <c r="R51" s="28"/>
      <c r="S51" s="28"/>
      <c r="T51" s="28"/>
      <c r="U51" s="28"/>
      <c r="V51" s="28"/>
      <c r="W51" s="28"/>
      <c r="X51" s="28"/>
      <c r="AA51" s="42"/>
    </row>
    <row r="52" spans="1:27" s="14" customFormat="1" x14ac:dyDescent="0.25">
      <c r="A52" s="15"/>
      <c r="B52" s="21"/>
      <c r="C52" s="4"/>
      <c r="D52" s="6"/>
      <c r="E52" s="2"/>
      <c r="F52" s="2"/>
      <c r="G52" s="2"/>
      <c r="H52" s="2"/>
      <c r="I52" s="27"/>
      <c r="J52" s="36"/>
      <c r="K52" s="36"/>
      <c r="L52" s="24"/>
      <c r="Q52" s="28"/>
      <c r="R52" s="28"/>
      <c r="S52" s="28"/>
      <c r="T52" s="28"/>
      <c r="U52" s="28"/>
      <c r="V52" s="28"/>
      <c r="W52" s="28"/>
      <c r="X52" s="28"/>
      <c r="AA52" s="42"/>
    </row>
    <row r="53" spans="1:27" s="14" customFormat="1" x14ac:dyDescent="0.25">
      <c r="A53" s="15"/>
      <c r="B53" s="21"/>
      <c r="C53" s="4"/>
      <c r="D53" s="6"/>
      <c r="E53" s="2"/>
      <c r="F53" s="2"/>
      <c r="G53" s="2"/>
      <c r="H53" s="2"/>
      <c r="I53" s="27"/>
      <c r="J53" s="36"/>
      <c r="K53" s="36"/>
      <c r="L53" s="24"/>
      <c r="Q53" s="28"/>
      <c r="R53" s="28"/>
      <c r="S53" s="28"/>
      <c r="T53" s="28"/>
      <c r="U53" s="28"/>
      <c r="V53" s="28"/>
      <c r="W53" s="28"/>
      <c r="X53" s="28"/>
      <c r="AA53" s="42"/>
    </row>
    <row r="54" spans="1:27" s="14" customFormat="1" x14ac:dyDescent="0.25">
      <c r="A54" s="15"/>
      <c r="B54" s="21"/>
      <c r="C54" s="4"/>
      <c r="D54" s="6"/>
      <c r="E54" s="2"/>
      <c r="F54" s="2"/>
      <c r="G54" s="2"/>
      <c r="H54" s="2"/>
      <c r="I54" s="27"/>
      <c r="J54" s="36"/>
      <c r="K54" s="36"/>
      <c r="L54" s="24"/>
      <c r="Q54" s="28"/>
      <c r="R54" s="28"/>
      <c r="S54" s="28"/>
      <c r="T54" s="28"/>
      <c r="U54" s="28"/>
      <c r="V54" s="28"/>
      <c r="W54" s="28"/>
      <c r="X54" s="28"/>
      <c r="AA54" s="42"/>
    </row>
    <row r="55" spans="1:27" s="14" customFormat="1" x14ac:dyDescent="0.25">
      <c r="A55" s="15"/>
      <c r="B55" s="21"/>
      <c r="C55" s="4"/>
      <c r="D55" s="6"/>
      <c r="E55" s="2"/>
      <c r="F55" s="2"/>
      <c r="G55" s="2"/>
      <c r="H55" s="2"/>
      <c r="I55" s="27"/>
      <c r="J55" s="36"/>
      <c r="K55" s="36"/>
      <c r="L55" s="24"/>
      <c r="Q55" s="28"/>
      <c r="R55" s="28"/>
      <c r="S55" s="28"/>
      <c r="T55" s="28"/>
      <c r="U55" s="28"/>
      <c r="V55" s="28"/>
      <c r="W55" s="28"/>
      <c r="X55" s="28"/>
      <c r="AA55" s="42"/>
    </row>
    <row r="56" spans="1:27" s="14" customFormat="1" x14ac:dyDescent="0.25">
      <c r="A56" s="15"/>
      <c r="B56" s="21"/>
      <c r="C56" s="4"/>
      <c r="D56" s="6"/>
      <c r="E56" s="2"/>
      <c r="F56" s="2"/>
      <c r="G56" s="2"/>
      <c r="H56" s="2"/>
      <c r="I56" s="27"/>
      <c r="J56" s="36"/>
      <c r="K56" s="36"/>
      <c r="L56" s="24"/>
      <c r="Q56" s="28"/>
      <c r="R56" s="28"/>
      <c r="S56" s="28"/>
      <c r="T56" s="28"/>
      <c r="U56" s="28"/>
      <c r="V56" s="28"/>
      <c r="W56" s="28"/>
      <c r="X56" s="28"/>
      <c r="AA56" s="42"/>
    </row>
    <row r="57" spans="1:27" s="14" customFormat="1" x14ac:dyDescent="0.25">
      <c r="A57" s="15"/>
      <c r="B57" s="21"/>
      <c r="C57" s="4"/>
      <c r="D57" s="6"/>
      <c r="E57" s="2"/>
      <c r="F57" s="2"/>
      <c r="G57" s="2"/>
      <c r="H57" s="2"/>
      <c r="I57" s="27"/>
      <c r="J57" s="36"/>
      <c r="K57" s="36"/>
      <c r="L57" s="24"/>
      <c r="Q57" s="28"/>
      <c r="R57" s="28"/>
      <c r="S57" s="28"/>
      <c r="T57" s="28"/>
      <c r="U57" s="28"/>
      <c r="V57" s="28"/>
      <c r="W57" s="28"/>
      <c r="X57" s="28"/>
      <c r="AA57" s="42"/>
    </row>
    <row r="58" spans="1:27" s="14" customFormat="1" x14ac:dyDescent="0.25">
      <c r="A58" s="15"/>
      <c r="B58" s="21"/>
      <c r="C58" s="4"/>
      <c r="D58" s="6"/>
      <c r="E58" s="2"/>
      <c r="F58" s="2"/>
      <c r="G58" s="2"/>
      <c r="H58" s="2"/>
      <c r="I58" s="27"/>
      <c r="J58" s="36"/>
      <c r="K58" s="36"/>
      <c r="L58" s="24"/>
      <c r="Q58" s="28"/>
      <c r="R58" s="28"/>
      <c r="S58" s="28"/>
      <c r="T58" s="28"/>
      <c r="U58" s="28"/>
      <c r="V58" s="28"/>
      <c r="W58" s="28"/>
      <c r="X58" s="28"/>
      <c r="AA58" s="42"/>
    </row>
    <row r="59" spans="1:27" s="14" customFormat="1" x14ac:dyDescent="0.25">
      <c r="A59" s="15"/>
      <c r="B59" s="21"/>
      <c r="C59" s="4"/>
      <c r="D59" s="6"/>
      <c r="E59" s="2"/>
      <c r="F59" s="2"/>
      <c r="G59" s="2"/>
      <c r="H59" s="2"/>
      <c r="I59" s="27"/>
      <c r="J59" s="36"/>
      <c r="K59" s="36"/>
      <c r="L59" s="24"/>
      <c r="Q59" s="28"/>
      <c r="R59" s="28"/>
      <c r="S59" s="28"/>
      <c r="T59" s="28"/>
      <c r="U59" s="28"/>
      <c r="V59" s="28"/>
      <c r="W59" s="28"/>
      <c r="X59" s="28"/>
      <c r="AA59" s="42"/>
    </row>
    <row r="60" spans="1:27" s="14" customFormat="1" x14ac:dyDescent="0.25">
      <c r="A60" s="15"/>
      <c r="B60" s="21"/>
      <c r="C60" s="4"/>
      <c r="D60" s="6"/>
      <c r="E60" s="2"/>
      <c r="F60" s="2"/>
      <c r="G60" s="2"/>
      <c r="H60" s="2"/>
      <c r="I60" s="27"/>
      <c r="J60" s="36"/>
      <c r="K60" s="36"/>
      <c r="L60" s="24"/>
      <c r="Q60" s="28"/>
      <c r="R60" s="28"/>
      <c r="S60" s="28"/>
      <c r="T60" s="28"/>
      <c r="U60" s="28"/>
      <c r="V60" s="28"/>
      <c r="W60" s="28"/>
      <c r="X60" s="28"/>
      <c r="AA60" s="42"/>
    </row>
    <row r="61" spans="1:27" s="14" customFormat="1" x14ac:dyDescent="0.25">
      <c r="A61" s="15"/>
      <c r="B61" s="21"/>
      <c r="C61" s="4"/>
      <c r="D61" s="6"/>
      <c r="E61" s="2"/>
      <c r="F61" s="2"/>
      <c r="G61" s="2"/>
      <c r="H61" s="2"/>
      <c r="I61" s="27"/>
      <c r="J61" s="36"/>
      <c r="K61" s="36"/>
      <c r="L61" s="24"/>
      <c r="Q61" s="28"/>
      <c r="R61" s="28"/>
      <c r="S61" s="28"/>
      <c r="T61" s="28"/>
      <c r="U61" s="28"/>
      <c r="V61" s="28"/>
      <c r="W61" s="28"/>
      <c r="X61" s="28"/>
      <c r="AA61" s="42"/>
    </row>
    <row r="62" spans="1:27" s="14" customFormat="1" x14ac:dyDescent="0.25">
      <c r="A62" s="15"/>
      <c r="B62" s="21"/>
      <c r="C62" s="4"/>
      <c r="D62" s="6"/>
      <c r="E62" s="2"/>
      <c r="F62" s="2"/>
      <c r="G62" s="2"/>
      <c r="H62" s="2"/>
      <c r="I62" s="27"/>
      <c r="J62" s="36"/>
      <c r="K62" s="36"/>
      <c r="L62" s="24"/>
      <c r="Q62" s="28"/>
      <c r="R62" s="28"/>
      <c r="S62" s="28"/>
      <c r="T62" s="28"/>
      <c r="U62" s="28"/>
      <c r="V62" s="28"/>
      <c r="W62" s="28"/>
      <c r="X62" s="28"/>
      <c r="AA62" s="42"/>
    </row>
    <row r="63" spans="1:27" s="14" customFormat="1" x14ac:dyDescent="0.25">
      <c r="A63" s="15"/>
      <c r="B63" s="21"/>
      <c r="C63" s="4"/>
      <c r="D63" s="6"/>
      <c r="E63" s="2"/>
      <c r="F63" s="2"/>
      <c r="G63" s="2"/>
      <c r="H63" s="2"/>
      <c r="I63" s="27"/>
      <c r="J63" s="36"/>
      <c r="K63" s="36"/>
      <c r="L63" s="24"/>
      <c r="Q63" s="28"/>
      <c r="R63" s="28"/>
      <c r="S63" s="28"/>
      <c r="T63" s="28"/>
      <c r="U63" s="28"/>
      <c r="V63" s="28"/>
      <c r="W63" s="28"/>
      <c r="X63" s="28"/>
      <c r="AA63" s="42"/>
    </row>
    <row r="64" spans="1:27" s="14" customFormat="1" x14ac:dyDescent="0.25">
      <c r="A64" s="15"/>
      <c r="B64" s="21"/>
      <c r="C64" s="4"/>
      <c r="D64" s="6"/>
      <c r="E64" s="2"/>
      <c r="F64" s="2"/>
      <c r="G64" s="2"/>
      <c r="H64" s="2"/>
      <c r="I64" s="27"/>
      <c r="J64" s="36"/>
      <c r="K64" s="36"/>
      <c r="L64" s="24"/>
      <c r="Q64" s="28"/>
      <c r="R64" s="28"/>
      <c r="S64" s="28"/>
      <c r="T64" s="28"/>
      <c r="U64" s="28"/>
      <c r="V64" s="28"/>
      <c r="W64" s="28"/>
      <c r="X64" s="28"/>
      <c r="AA64" s="42"/>
    </row>
    <row r="65" spans="1:27" s="14" customFormat="1" x14ac:dyDescent="0.25">
      <c r="A65" s="15"/>
      <c r="B65" s="21"/>
      <c r="C65" s="4"/>
      <c r="D65" s="6"/>
      <c r="E65" s="2"/>
      <c r="F65" s="2"/>
      <c r="G65" s="2"/>
      <c r="H65" s="2"/>
      <c r="I65" s="27"/>
      <c r="J65" s="36"/>
      <c r="K65" s="36"/>
      <c r="L65" s="24"/>
      <c r="Q65" s="28"/>
      <c r="R65" s="28"/>
      <c r="S65" s="28"/>
      <c r="T65" s="28"/>
      <c r="U65" s="28"/>
      <c r="V65" s="28"/>
      <c r="W65" s="28"/>
      <c r="X65" s="28"/>
      <c r="AA65" s="42"/>
    </row>
    <row r="66" spans="1:27" s="14" customFormat="1" x14ac:dyDescent="0.25">
      <c r="A66" s="15"/>
      <c r="B66" s="21"/>
      <c r="C66" s="4"/>
      <c r="D66" s="6"/>
      <c r="E66" s="2"/>
      <c r="F66" s="2"/>
      <c r="G66" s="2"/>
      <c r="H66" s="2"/>
      <c r="I66" s="27"/>
      <c r="J66" s="36"/>
      <c r="K66" s="36"/>
      <c r="L66" s="24"/>
      <c r="Q66" s="28"/>
      <c r="R66" s="28"/>
      <c r="S66" s="28"/>
      <c r="T66" s="28"/>
      <c r="U66" s="28"/>
      <c r="V66" s="28"/>
      <c r="W66" s="28"/>
      <c r="X66" s="28"/>
      <c r="AA66" s="42"/>
    </row>
    <row r="67" spans="1:27" s="14" customFormat="1" x14ac:dyDescent="0.25">
      <c r="A67" s="15"/>
      <c r="B67" s="21"/>
      <c r="C67" s="4"/>
      <c r="D67" s="6"/>
      <c r="E67" s="2"/>
      <c r="F67" s="2"/>
      <c r="G67" s="2"/>
      <c r="H67" s="2"/>
      <c r="I67" s="27"/>
      <c r="J67" s="36"/>
      <c r="K67" s="36"/>
      <c r="L67" s="24"/>
      <c r="Q67" s="28"/>
      <c r="R67" s="28"/>
      <c r="S67" s="28"/>
      <c r="T67" s="28"/>
      <c r="U67" s="28"/>
      <c r="V67" s="28"/>
      <c r="W67" s="28"/>
      <c r="X67" s="28"/>
      <c r="AA67" s="42"/>
    </row>
    <row r="68" spans="1:27" s="14" customFormat="1" x14ac:dyDescent="0.25">
      <c r="A68" s="15"/>
      <c r="B68" s="21"/>
      <c r="C68" s="4"/>
      <c r="D68" s="6"/>
      <c r="E68" s="2"/>
      <c r="F68" s="2"/>
      <c r="G68" s="2"/>
      <c r="H68" s="2"/>
      <c r="I68" s="27"/>
      <c r="J68" s="36"/>
      <c r="K68" s="36"/>
      <c r="L68" s="24"/>
      <c r="Q68" s="28"/>
      <c r="R68" s="28"/>
      <c r="S68" s="28"/>
      <c r="T68" s="28"/>
      <c r="U68" s="28"/>
      <c r="V68" s="28"/>
      <c r="W68" s="28"/>
      <c r="X68" s="28"/>
      <c r="AA68" s="42"/>
    </row>
    <row r="69" spans="1:27" s="14" customFormat="1" x14ac:dyDescent="0.25">
      <c r="A69" s="15"/>
      <c r="B69" s="21"/>
      <c r="C69" s="4"/>
      <c r="D69" s="6"/>
      <c r="E69" s="2"/>
      <c r="F69" s="2"/>
      <c r="G69" s="2"/>
      <c r="H69" s="2"/>
      <c r="I69" s="27"/>
      <c r="J69" s="36"/>
      <c r="K69" s="36"/>
      <c r="L69" s="24"/>
      <c r="Q69" s="28"/>
      <c r="R69" s="28"/>
      <c r="S69" s="28"/>
      <c r="T69" s="28"/>
      <c r="U69" s="28"/>
      <c r="V69" s="28"/>
      <c r="W69" s="28"/>
      <c r="X69" s="28"/>
      <c r="AA69" s="42"/>
    </row>
    <row r="70" spans="1:27" s="14" customFormat="1" x14ac:dyDescent="0.25">
      <c r="A70" s="15"/>
      <c r="B70" s="21"/>
      <c r="C70" s="4"/>
      <c r="D70" s="6"/>
      <c r="E70" s="2"/>
      <c r="F70" s="2"/>
      <c r="G70" s="2"/>
      <c r="H70" s="2"/>
      <c r="I70" s="27"/>
      <c r="J70" s="36"/>
      <c r="K70" s="36"/>
      <c r="L70" s="24"/>
      <c r="Q70" s="28"/>
      <c r="R70" s="28"/>
      <c r="S70" s="28"/>
      <c r="T70" s="28"/>
      <c r="U70" s="28"/>
      <c r="V70" s="28"/>
      <c r="W70" s="28"/>
      <c r="X70" s="28"/>
      <c r="AA70" s="42"/>
    </row>
    <row r="71" spans="1:27" s="14" customFormat="1" x14ac:dyDescent="0.25">
      <c r="A71" s="15"/>
      <c r="B71" s="21"/>
      <c r="C71" s="4"/>
      <c r="D71" s="6"/>
      <c r="E71" s="2"/>
      <c r="F71" s="2"/>
      <c r="G71" s="2"/>
      <c r="H71" s="2"/>
      <c r="I71" s="27"/>
      <c r="J71" s="36"/>
      <c r="K71" s="36"/>
      <c r="L71" s="24"/>
      <c r="Q71" s="28"/>
      <c r="R71" s="28"/>
      <c r="S71" s="28"/>
      <c r="T71" s="28"/>
      <c r="U71" s="28"/>
      <c r="V71" s="28"/>
      <c r="W71" s="28"/>
      <c r="X71" s="28"/>
      <c r="AA71" s="42"/>
    </row>
    <row r="72" spans="1:27" s="14" customFormat="1" x14ac:dyDescent="0.25">
      <c r="A72" s="15"/>
      <c r="B72" s="21"/>
      <c r="C72" s="4"/>
      <c r="D72" s="6"/>
      <c r="E72" s="2"/>
      <c r="F72" s="2"/>
      <c r="G72" s="2"/>
      <c r="H72" s="2"/>
      <c r="I72" s="27"/>
      <c r="J72" s="36"/>
      <c r="K72" s="36"/>
      <c r="L72" s="24"/>
      <c r="Q72" s="28"/>
      <c r="R72" s="28"/>
      <c r="S72" s="28"/>
      <c r="T72" s="28"/>
      <c r="U72" s="28"/>
      <c r="V72" s="28"/>
      <c r="W72" s="28"/>
      <c r="X72" s="28"/>
      <c r="AA72" s="42"/>
    </row>
    <row r="73" spans="1:27" s="14" customFormat="1" x14ac:dyDescent="0.25">
      <c r="A73" s="15"/>
      <c r="B73" s="20"/>
      <c r="C73" s="42"/>
      <c r="D73" s="5"/>
      <c r="E73" s="1"/>
      <c r="F73" s="1"/>
      <c r="G73" s="1"/>
      <c r="H73" s="1"/>
      <c r="I73" s="27"/>
      <c r="J73" s="36"/>
      <c r="K73" s="36"/>
      <c r="L73" s="24"/>
      <c r="Q73" s="28"/>
      <c r="R73" s="28"/>
      <c r="S73" s="28"/>
      <c r="T73" s="28"/>
      <c r="U73" s="28"/>
      <c r="V73" s="28"/>
      <c r="W73" s="28"/>
      <c r="X73" s="28"/>
      <c r="AA73" s="42"/>
    </row>
    <row r="74" spans="1:27" s="14" customFormat="1" x14ac:dyDescent="0.25">
      <c r="A74" s="15"/>
      <c r="B74" s="20"/>
      <c r="C74" s="42"/>
      <c r="D74" s="5"/>
      <c r="E74" s="1"/>
      <c r="F74" s="1"/>
      <c r="G74" s="1"/>
      <c r="H74" s="1"/>
      <c r="I74" s="27"/>
      <c r="J74" s="36"/>
      <c r="K74" s="36"/>
      <c r="L74" s="24"/>
      <c r="Q74" s="28"/>
      <c r="R74" s="28"/>
      <c r="S74" s="28"/>
      <c r="T74" s="28"/>
      <c r="U74" s="28"/>
      <c r="V74" s="28"/>
      <c r="W74" s="28"/>
      <c r="X74" s="28"/>
      <c r="AA74" s="42"/>
    </row>
    <row r="75" spans="1:27" s="14" customFormat="1" x14ac:dyDescent="0.25">
      <c r="A75" s="15"/>
      <c r="B75" s="20"/>
      <c r="C75" s="42"/>
      <c r="D75" s="5"/>
      <c r="E75" s="1"/>
      <c r="F75" s="1"/>
      <c r="G75" s="1"/>
      <c r="H75" s="1"/>
      <c r="I75" s="27"/>
      <c r="J75" s="36"/>
      <c r="K75" s="36"/>
      <c r="L75" s="24"/>
      <c r="Q75" s="28"/>
      <c r="R75" s="28"/>
      <c r="S75" s="28"/>
      <c r="T75" s="28"/>
      <c r="U75" s="28"/>
      <c r="V75" s="28"/>
      <c r="W75" s="28"/>
      <c r="X75" s="28"/>
      <c r="AA75" s="42"/>
    </row>
    <row r="76" spans="1:27" s="14" customFormat="1" x14ac:dyDescent="0.25">
      <c r="A76" s="15"/>
      <c r="B76" s="20"/>
      <c r="C76" s="42"/>
      <c r="D76" s="5"/>
      <c r="E76" s="1"/>
      <c r="F76" s="1"/>
      <c r="G76" s="1"/>
      <c r="H76" s="1"/>
      <c r="I76" s="27"/>
      <c r="J76" s="36"/>
      <c r="K76" s="36"/>
      <c r="L76" s="24"/>
      <c r="Q76" s="28"/>
      <c r="R76" s="28"/>
      <c r="S76" s="28"/>
      <c r="T76" s="28"/>
      <c r="U76" s="28"/>
      <c r="V76" s="28"/>
      <c r="W76" s="28"/>
      <c r="X76" s="28"/>
      <c r="AA76" s="42"/>
    </row>
    <row r="77" spans="1:27" s="14" customFormat="1" x14ac:dyDescent="0.25">
      <c r="A77" s="15"/>
      <c r="B77" s="20"/>
      <c r="C77" s="42"/>
      <c r="D77" s="5"/>
      <c r="E77" s="1"/>
      <c r="F77" s="1"/>
      <c r="G77" s="1"/>
      <c r="H77" s="1"/>
      <c r="I77" s="27"/>
      <c r="J77" s="36"/>
      <c r="K77" s="36"/>
      <c r="L77" s="24"/>
      <c r="Q77" s="28"/>
      <c r="R77" s="28"/>
      <c r="S77" s="28"/>
      <c r="T77" s="28"/>
      <c r="U77" s="28"/>
      <c r="V77" s="28"/>
      <c r="W77" s="28"/>
      <c r="X77" s="28"/>
      <c r="AA77" s="42"/>
    </row>
    <row r="78" spans="1:27" s="14" customFormat="1" x14ac:dyDescent="0.25">
      <c r="A78" s="15"/>
      <c r="B78" s="20"/>
      <c r="C78" s="42"/>
      <c r="D78" s="5"/>
      <c r="E78" s="1"/>
      <c r="F78" s="1"/>
      <c r="G78" s="1"/>
      <c r="H78" s="1"/>
      <c r="I78" s="27"/>
      <c r="J78" s="36"/>
      <c r="K78" s="36"/>
      <c r="L78" s="24"/>
      <c r="Q78" s="28"/>
      <c r="R78" s="28"/>
      <c r="S78" s="28"/>
      <c r="T78" s="28"/>
      <c r="U78" s="28"/>
      <c r="V78" s="28"/>
      <c r="W78" s="28"/>
      <c r="X78" s="28"/>
      <c r="AA78" s="42"/>
    </row>
    <row r="79" spans="1:27" s="14" customFormat="1" x14ac:dyDescent="0.25">
      <c r="A79" s="15"/>
      <c r="B79" s="20"/>
      <c r="C79" s="42"/>
      <c r="D79" s="5"/>
      <c r="E79" s="1"/>
      <c r="F79" s="1"/>
      <c r="G79" s="1"/>
      <c r="H79" s="1"/>
      <c r="I79" s="27"/>
      <c r="J79" s="36"/>
      <c r="K79" s="36"/>
      <c r="L79" s="24"/>
      <c r="Q79" s="28"/>
      <c r="R79" s="28"/>
      <c r="S79" s="28"/>
      <c r="T79" s="28"/>
      <c r="U79" s="28"/>
      <c r="V79" s="28"/>
      <c r="W79" s="28"/>
      <c r="X79" s="28"/>
      <c r="AA79" s="42"/>
    </row>
    <row r="80" spans="1:27" s="14" customFormat="1" x14ac:dyDescent="0.25">
      <c r="A80" s="15"/>
      <c r="B80" s="20"/>
      <c r="C80" s="42"/>
      <c r="D80" s="5"/>
      <c r="E80" s="1"/>
      <c r="F80" s="1"/>
      <c r="G80" s="1"/>
      <c r="H80" s="1"/>
      <c r="I80" s="27"/>
      <c r="J80" s="36"/>
      <c r="K80" s="36"/>
      <c r="L80" s="24"/>
      <c r="Q80" s="28"/>
      <c r="R80" s="28"/>
      <c r="S80" s="28"/>
      <c r="T80" s="28"/>
      <c r="U80" s="28"/>
      <c r="V80" s="28"/>
      <c r="W80" s="28"/>
      <c r="X80" s="28"/>
      <c r="AA80" s="42"/>
    </row>
    <row r="81" spans="1:27" s="14" customFormat="1" x14ac:dyDescent="0.25">
      <c r="A81" s="15"/>
      <c r="B81" s="20"/>
      <c r="C81" s="42"/>
      <c r="D81" s="5"/>
      <c r="E81" s="1"/>
      <c r="F81" s="1"/>
      <c r="G81" s="1"/>
      <c r="H81" s="1"/>
      <c r="I81" s="27"/>
      <c r="J81" s="36"/>
      <c r="K81" s="36"/>
      <c r="L81" s="24"/>
      <c r="Q81" s="28"/>
      <c r="R81" s="28"/>
      <c r="S81" s="28"/>
      <c r="T81" s="28"/>
      <c r="U81" s="28"/>
      <c r="V81" s="28"/>
      <c r="W81" s="28"/>
      <c r="X81" s="28"/>
      <c r="AA81" s="42"/>
    </row>
    <row r="109" spans="1:27" s="7" customFormat="1" ht="15" customHeight="1" x14ac:dyDescent="0.25">
      <c r="A109" s="18"/>
      <c r="B109" s="20"/>
      <c r="C109" s="42"/>
      <c r="D109" s="5"/>
      <c r="E109" s="1"/>
      <c r="F109" s="1"/>
      <c r="G109" s="1"/>
      <c r="H109" s="1"/>
      <c r="I109" s="25"/>
      <c r="J109" s="31"/>
      <c r="K109" s="31"/>
      <c r="L109" s="22"/>
      <c r="M109" s="14"/>
      <c r="N109" s="14"/>
      <c r="O109" s="14"/>
      <c r="P109" s="14"/>
      <c r="Q109" s="28"/>
      <c r="R109" s="28"/>
      <c r="S109" s="28"/>
      <c r="T109" s="28"/>
      <c r="U109" s="28"/>
      <c r="V109" s="28"/>
      <c r="W109" s="28"/>
      <c r="X109" s="28"/>
      <c r="Y109" s="14"/>
      <c r="Z109" s="14"/>
      <c r="AA109" s="42"/>
    </row>
  </sheetData>
  <mergeCells count="23">
    <mergeCell ref="B2:Z2"/>
    <mergeCell ref="B3:Z3"/>
    <mergeCell ref="B5:B7"/>
    <mergeCell ref="C5:C7"/>
    <mergeCell ref="D5:D7"/>
    <mergeCell ref="E5:E7"/>
    <mergeCell ref="F5:F7"/>
    <mergeCell ref="G5:G7"/>
    <mergeCell ref="H5:H7"/>
    <mergeCell ref="I5:I7"/>
    <mergeCell ref="Y5:Y6"/>
    <mergeCell ref="Z5:Z7"/>
    <mergeCell ref="J5:J7"/>
    <mergeCell ref="K5:K7"/>
    <mergeCell ref="L5:P5"/>
    <mergeCell ref="Q5:Q7"/>
    <mergeCell ref="R5:R7"/>
    <mergeCell ref="S5:S7"/>
    <mergeCell ref="B17:I17"/>
    <mergeCell ref="T5:T7"/>
    <mergeCell ref="U5:U7"/>
    <mergeCell ref="V5:V7"/>
    <mergeCell ref="W5:X6"/>
  </mergeCells>
  <pageMargins left="0.19" right="0.15748031496062992" top="0.86" bottom="0.31496062992125984" header="0.15748031496062992" footer="0.31496062992125984"/>
  <pageSetup paperSize="9" scale="51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OIR AL 311218</vt:lpstr>
      <vt:lpstr>'OIR AL 311218'!Área_de_impresión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Administrati05</dc:creator>
  <cp:lastModifiedBy>Ileana de Jesus Hernandez Nolasco</cp:lastModifiedBy>
  <cp:lastPrinted>2018-06-11T16:35:55Z</cp:lastPrinted>
  <dcterms:created xsi:type="dcterms:W3CDTF">2014-09-26T06:35:25Z</dcterms:created>
  <dcterms:modified xsi:type="dcterms:W3CDTF">2019-02-20T21:37:59Z</dcterms:modified>
</cp:coreProperties>
</file>